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9440" windowHeight="1179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List1!$A$1:$F$25</definedName>
  </definedNames>
  <calcPr calcId="125725"/>
</workbook>
</file>

<file path=xl/calcChain.xml><?xml version="1.0" encoding="utf-8"?>
<calcChain xmlns="http://schemas.openxmlformats.org/spreadsheetml/2006/main">
  <c r="F17" i="1"/>
  <c r="F8"/>
  <c r="F9"/>
  <c r="F10"/>
  <c r="F11"/>
  <c r="F12"/>
  <c r="F13"/>
  <c r="F14"/>
  <c r="F15"/>
  <c r="F16"/>
  <c r="F7"/>
  <c r="F18" l="1"/>
  <c r="F19" s="1"/>
  <c r="F20" s="1"/>
</calcChain>
</file>

<file path=xl/sharedStrings.xml><?xml version="1.0" encoding="utf-8"?>
<sst xmlns="http://schemas.openxmlformats.org/spreadsheetml/2006/main" count="39" uniqueCount="29">
  <si>
    <t>kom</t>
  </si>
  <si>
    <t>U _____________, dana _______________</t>
  </si>
  <si>
    <t>PONUDITELJ:</t>
  </si>
  <si>
    <t>________________</t>
  </si>
  <si>
    <t>potpis ovlaštene osobe ponuditelja i ovjera</t>
  </si>
  <si>
    <t>Jedinica mjere</t>
  </si>
  <si>
    <t>Jedinična cijena u kn bez PDV-a</t>
  </si>
  <si>
    <t xml:space="preserve">Cijena ukupno </t>
  </si>
  <si>
    <t>Redni broj</t>
  </si>
  <si>
    <t>Naziv</t>
  </si>
  <si>
    <t>PDV</t>
  </si>
  <si>
    <t>Predmet nabave: Memorandumi, košuljice za spise, koverte, mape, vizitke, vrećice, sitni uredski i potrošni materijal</t>
  </si>
  <si>
    <t>Fond za zaštitu okoliša i energetsku učinkovitost</t>
  </si>
  <si>
    <t>Okirna količina</t>
  </si>
  <si>
    <t>CIJENA PONUDE u kunama BEZ PDV-a</t>
  </si>
  <si>
    <t>UKUPNA CIJENA PONUDE u kunama S PDV-om</t>
  </si>
  <si>
    <t xml:space="preserve">Memorandum
  format A4, tisak 4/0, munken print cream 15 80g 2 vrste (10.000 + 100.000 komada) 
 Grafička priprema:  Fond za zaštitu okoliša i energetsku učinkovitost
</t>
  </si>
  <si>
    <t xml:space="preserve">Omotnice (kuverte) American 
 prozor na desnoj strani, bijele, strip,  tisak 4/0
 Grafička priprema:  Fond za zaštitu okoliša i energetsku učinkovitost
</t>
  </si>
  <si>
    <t xml:space="preserve">Omotnice (kuverte) B5
  bijele samoljepive (strip), tisak 4/0 
 Grafička priprema:  Fond za zaštitu okoliša i energetsku učinkovitost
</t>
  </si>
  <si>
    <t xml:space="preserve">Omotnice (kuverte) B6
  dimenzije: zatvoreni format: 176x115 mm, otvoreni format: 176x227 mm, s povratnicom/dostavnicom, 80 g/m2, bijela, strip, isporuka u zatvorenom formatu,  2 vrste po 5.000 komada, tisak 1/1 (crna) 
Grafička priprema:  Fond za zaštitu okoliša i energetsku učinkovitost
</t>
  </si>
  <si>
    <t xml:space="preserve">Omotnice (kuverte) 
 dimenzije: 22,9x32,4 cm, C4-BB, bijela, strip, tisak 4/0
 Grafička priprema:  Fond za zaštitu okoliša i energetsku učinkovitost
</t>
  </si>
  <si>
    <t xml:space="preserve">Košuljice za spise - Omot spisa neupravnog predmeta                                                                                                         otvoreni format:  30.5x46 cm, papir šamoa 140g, tisak 1/1 (crna), presavijeno po sredini 
 Grafička priprema:  Fond za zaštitu okoliša i energetsku učinkovitost
</t>
  </si>
  <si>
    <t xml:space="preserve">Posjetnice  
 format: 85 x 54 mm, tisak: 4/4, papir: KEAYKOLOUR 100% Recycled Particles Snow, 300 g/m2, minimalna količina po narudžbi je 100 komada 
 Grafička priprema: Ponuditelj
</t>
  </si>
  <si>
    <t xml:space="preserve">Papirnata vrećica s križnim dnom
dimenzija vrećice: 250x350x80mm, dimenzija plašta: 680x455mm, tisak: 4/0, mat plastifikacija: 1/0, papir: mat kunstruck 150 g/m2, dorada: rezanje na format, biganje, vezanje ručkice od bijele špage duljine 40 cm, vreće su ojačane na dnu i pod rukohvatima, pakiranje 
 Grafička priprema:  Fond za zaštitu okoliša i energetsku učinkovitost
</t>
  </si>
  <si>
    <t xml:space="preserve">Mapa A4
dimenzija štance: 525x380mm, tisak: 4/0, mat plastifikacija: 1/0, papir: mat kunstruck 300 g/m2, dorada: rezanje, štancanje, pakiranje, isporuka u otvorenom formatu
 Grafička priprema:  Fond za zaštitu okoliša i energetsku učinkovitost
</t>
  </si>
  <si>
    <t xml:space="preserve">Blok
format A4, 50 listova, papir bijeli offset 80 g/m2, tisak:4/0, podloga: kartonska 300 g/m2, ljepljeno u glavi
 Grafička priprema:  Fond za zaštitu okoliša i energetsku učinkovitost
</t>
  </si>
  <si>
    <t xml:space="preserve">Blok
format A5, 50 listova, papir bijeli offset 80 g/m2, tisak:4/0, podloga: kartonska 300 g/m2, ljepljeno u glavi
 Grafička priprema:  Fond za zaštitu okoliša i energetsku učinkovitost
</t>
  </si>
  <si>
    <t>Evidencijski broj nabave: E-JN-13/2017</t>
  </si>
  <si>
    <t>Obrazac 6 - Troškovnik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</si>
</sst>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3" fontId="1" fillId="0" borderId="5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horizontal="right" vertical="center"/>
    </xf>
    <xf numFmtId="4" fontId="0" fillId="0" borderId="2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vertical="center"/>
    </xf>
    <xf numFmtId="49" fontId="3" fillId="0" borderId="0" xfId="0" applyNumberFormat="1" applyFont="1"/>
    <xf numFmtId="4" fontId="3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4" fontId="3" fillId="0" borderId="0" xfId="0" applyNumberFormat="1" applyFont="1"/>
    <xf numFmtId="0" fontId="4" fillId="0" borderId="0" xfId="0" applyFont="1" applyAlignment="1">
      <alignment vertical="center"/>
    </xf>
    <xf numFmtId="49" fontId="4" fillId="0" borderId="0" xfId="0" applyNumberFormat="1" applyFont="1"/>
    <xf numFmtId="4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/>
    <xf numFmtId="0" fontId="4" fillId="0" borderId="0" xfId="0" applyFont="1"/>
    <xf numFmtId="0" fontId="1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/>
    <xf numFmtId="4" fontId="1" fillId="0" borderId="10" xfId="0" applyNumberFormat="1" applyFon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0" fontId="0" fillId="0" borderId="11" xfId="0" applyFill="1" applyBorder="1" applyAlignment="1">
      <alignment horizontal="left" vertical="center" wrapText="1"/>
    </xf>
    <xf numFmtId="4" fontId="0" fillId="0" borderId="12" xfId="0" applyNumberFormat="1" applyBorder="1" applyAlignment="1">
      <alignment horizontal="right"/>
    </xf>
    <xf numFmtId="0" fontId="0" fillId="0" borderId="13" xfId="0" applyBorder="1" applyAlignment="1">
      <alignment horizontal="center" vertical="center"/>
    </xf>
    <xf numFmtId="0" fontId="0" fillId="0" borderId="1" xfId="0" applyBorder="1"/>
    <xf numFmtId="3" fontId="0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0" fillId="0" borderId="10" xfId="0" applyBorder="1" applyAlignment="1"/>
    <xf numFmtId="0" fontId="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</cellXfs>
  <cellStyles count="1">
    <cellStyle name="Obič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76200</xdr:colOff>
      <xdr:row>1</xdr:row>
      <xdr:rowOff>276651</xdr:rowOff>
    </xdr:to>
    <xdr:pic>
      <xdr:nvPicPr>
        <xdr:cNvPr id="13" name="Slika 1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571500" cy="524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view="pageBreakPreview" zoomScaleNormal="100" zoomScaleSheetLayoutView="100" workbookViewId="0">
      <selection activeCell="E1" sqref="E1"/>
    </sheetView>
  </sheetViews>
  <sheetFormatPr defaultRowHeight="15"/>
  <cols>
    <col min="1" max="1" width="7.42578125" style="14" customWidth="1"/>
    <col min="2" max="2" width="72.5703125" customWidth="1"/>
    <col min="3" max="3" width="8.140625" style="4" customWidth="1"/>
    <col min="4" max="4" width="8.42578125" style="10" customWidth="1"/>
    <col min="5" max="5" width="15.140625" style="21" customWidth="1"/>
    <col min="6" max="6" width="14.42578125" style="16" customWidth="1"/>
  </cols>
  <sheetData>
    <row r="1" spans="1:7" s="22" customFormat="1" ht="19.5" customHeight="1">
      <c r="B1" s="22" t="s">
        <v>12</v>
      </c>
      <c r="C1" s="23"/>
      <c r="D1" s="24"/>
      <c r="E1" s="39" t="s">
        <v>28</v>
      </c>
      <c r="F1" s="25"/>
    </row>
    <row r="2" spans="1:7" s="22" customFormat="1" ht="27.75" customHeight="1">
      <c r="A2" s="26"/>
      <c r="B2" s="27"/>
      <c r="C2" s="28"/>
      <c r="D2" s="24"/>
      <c r="E2" s="25"/>
      <c r="F2" s="29"/>
      <c r="G2" s="30"/>
    </row>
    <row r="3" spans="1:7" s="37" customFormat="1" ht="37.5" customHeight="1">
      <c r="A3" s="53" t="s">
        <v>11</v>
      </c>
      <c r="B3" s="54"/>
      <c r="C3" s="54"/>
      <c r="D3" s="54"/>
      <c r="E3" s="54"/>
      <c r="F3" s="54"/>
      <c r="G3" s="36"/>
    </row>
    <row r="4" spans="1:7" s="37" customFormat="1" ht="24" customHeight="1">
      <c r="A4" s="31" t="s">
        <v>27</v>
      </c>
      <c r="B4" s="32"/>
      <c r="C4" s="33"/>
      <c r="D4" s="34"/>
      <c r="E4" s="35"/>
      <c r="F4" s="35"/>
      <c r="G4" s="36"/>
    </row>
    <row r="5" spans="1:7" ht="6" customHeight="1" thickBot="1">
      <c r="A5" s="8"/>
      <c r="B5" s="7"/>
      <c r="C5" s="7"/>
      <c r="D5" s="11"/>
      <c r="E5" s="17"/>
      <c r="F5" s="17"/>
    </row>
    <row r="6" spans="1:7" ht="30.75" customHeight="1" thickBot="1">
      <c r="A6" s="1" t="s">
        <v>8</v>
      </c>
      <c r="B6" s="2" t="s">
        <v>9</v>
      </c>
      <c r="C6" s="38" t="s">
        <v>5</v>
      </c>
      <c r="D6" s="9" t="s">
        <v>13</v>
      </c>
      <c r="E6" s="38" t="s">
        <v>6</v>
      </c>
      <c r="F6" s="3" t="s">
        <v>7</v>
      </c>
    </row>
    <row r="7" spans="1:7" ht="69.75" customHeight="1">
      <c r="A7" s="13">
        <v>1</v>
      </c>
      <c r="B7" s="12" t="s">
        <v>16</v>
      </c>
      <c r="C7" s="49" t="s">
        <v>0</v>
      </c>
      <c r="D7" s="48">
        <v>110000</v>
      </c>
      <c r="E7" s="19">
        <v>0</v>
      </c>
      <c r="F7" s="18">
        <f>D7*E7</f>
        <v>0</v>
      </c>
    </row>
    <row r="8" spans="1:7" ht="64.5" customHeight="1">
      <c r="A8" s="13">
        <v>2</v>
      </c>
      <c r="B8" s="12" t="s">
        <v>17</v>
      </c>
      <c r="C8" s="49" t="s">
        <v>0</v>
      </c>
      <c r="D8" s="48">
        <v>15000</v>
      </c>
      <c r="E8" s="19">
        <v>0</v>
      </c>
      <c r="F8" s="18">
        <f t="shared" ref="F8:F17" si="0">D8*E8</f>
        <v>0</v>
      </c>
    </row>
    <row r="9" spans="1:7" ht="57.75" customHeight="1">
      <c r="A9" s="13">
        <v>3</v>
      </c>
      <c r="B9" s="12" t="s">
        <v>18</v>
      </c>
      <c r="C9" s="49" t="s">
        <v>0</v>
      </c>
      <c r="D9" s="48">
        <v>100000</v>
      </c>
      <c r="E9" s="19">
        <v>0</v>
      </c>
      <c r="F9" s="18">
        <f t="shared" si="0"/>
        <v>0</v>
      </c>
    </row>
    <row r="10" spans="1:7" ht="83.25" customHeight="1">
      <c r="A10" s="13">
        <v>4</v>
      </c>
      <c r="B10" s="12" t="s">
        <v>19</v>
      </c>
      <c r="C10" s="49" t="s">
        <v>0</v>
      </c>
      <c r="D10" s="48">
        <v>10000</v>
      </c>
      <c r="E10" s="19">
        <v>0</v>
      </c>
      <c r="F10" s="18">
        <f t="shared" si="0"/>
        <v>0</v>
      </c>
    </row>
    <row r="11" spans="1:7" ht="60" customHeight="1">
      <c r="A11" s="13">
        <v>5</v>
      </c>
      <c r="B11" s="12" t="s">
        <v>20</v>
      </c>
      <c r="C11" s="49" t="s">
        <v>0</v>
      </c>
      <c r="D11" s="48">
        <v>5000</v>
      </c>
      <c r="E11" s="19">
        <v>0</v>
      </c>
      <c r="F11" s="18">
        <f t="shared" si="0"/>
        <v>0</v>
      </c>
    </row>
    <row r="12" spans="1:7" ht="71.25" customHeight="1">
      <c r="A12" s="13">
        <v>6</v>
      </c>
      <c r="B12" s="12" t="s">
        <v>21</v>
      </c>
      <c r="C12" s="49" t="s">
        <v>0</v>
      </c>
      <c r="D12" s="48">
        <v>50000</v>
      </c>
      <c r="E12" s="19">
        <v>0</v>
      </c>
      <c r="F12" s="18">
        <f t="shared" si="0"/>
        <v>0</v>
      </c>
    </row>
    <row r="13" spans="1:7" ht="69" customHeight="1">
      <c r="A13" s="13">
        <v>7</v>
      </c>
      <c r="B13" s="12" t="s">
        <v>22</v>
      </c>
      <c r="C13" s="49" t="s">
        <v>0</v>
      </c>
      <c r="D13" s="48">
        <v>6000</v>
      </c>
      <c r="E13" s="19">
        <v>0</v>
      </c>
      <c r="F13" s="18">
        <f t="shared" si="0"/>
        <v>0</v>
      </c>
    </row>
    <row r="14" spans="1:7" ht="101.25" customHeight="1">
      <c r="A14" s="13">
        <v>8</v>
      </c>
      <c r="B14" s="12" t="s">
        <v>23</v>
      </c>
      <c r="C14" s="49" t="s">
        <v>0</v>
      </c>
      <c r="D14" s="48">
        <v>500</v>
      </c>
      <c r="E14" s="19">
        <v>0</v>
      </c>
      <c r="F14" s="18">
        <f t="shared" si="0"/>
        <v>0</v>
      </c>
    </row>
    <row r="15" spans="1:7" ht="85.5" customHeight="1">
      <c r="A15" s="13">
        <v>9</v>
      </c>
      <c r="B15" s="12" t="s">
        <v>24</v>
      </c>
      <c r="C15" s="49" t="s">
        <v>0</v>
      </c>
      <c r="D15" s="48">
        <v>500</v>
      </c>
      <c r="E15" s="19">
        <v>0</v>
      </c>
      <c r="F15" s="18">
        <f t="shared" si="0"/>
        <v>0</v>
      </c>
    </row>
    <row r="16" spans="1:7" ht="75" customHeight="1">
      <c r="A16" s="46">
        <v>10</v>
      </c>
      <c r="B16" s="44" t="s">
        <v>25</v>
      </c>
      <c r="C16" s="49" t="s">
        <v>0</v>
      </c>
      <c r="D16" s="48">
        <v>500</v>
      </c>
      <c r="E16" s="43">
        <v>0</v>
      </c>
      <c r="F16" s="43">
        <f t="shared" si="0"/>
        <v>0</v>
      </c>
    </row>
    <row r="17" spans="1:13" ht="67.5" customHeight="1" thickBot="1">
      <c r="A17" s="46">
        <v>11</v>
      </c>
      <c r="B17" s="44" t="s">
        <v>26</v>
      </c>
      <c r="C17" s="49" t="s">
        <v>0</v>
      </c>
      <c r="D17" s="48">
        <v>500</v>
      </c>
      <c r="E17" s="43">
        <v>0</v>
      </c>
      <c r="F17" s="45">
        <f t="shared" si="0"/>
        <v>0</v>
      </c>
    </row>
    <row r="18" spans="1:13" ht="30" customHeight="1" thickBot="1">
      <c r="A18" s="50" t="s">
        <v>14</v>
      </c>
      <c r="B18" s="55"/>
      <c r="C18" s="51"/>
      <c r="D18" s="55"/>
      <c r="E18" s="56"/>
      <c r="F18" s="42">
        <f>SUM(F7:F16)</f>
        <v>0</v>
      </c>
      <c r="M18" s="47"/>
    </row>
    <row r="19" spans="1:13" ht="27.75" customHeight="1" thickBot="1">
      <c r="A19" s="50" t="s">
        <v>10</v>
      </c>
      <c r="B19" s="55"/>
      <c r="C19" s="51"/>
      <c r="D19" s="55"/>
      <c r="E19" s="56"/>
      <c r="F19" s="42">
        <f>F18*0.25</f>
        <v>0</v>
      </c>
    </row>
    <row r="20" spans="1:13" ht="31.5" customHeight="1" thickBot="1">
      <c r="A20" s="50" t="s">
        <v>15</v>
      </c>
      <c r="B20" s="51"/>
      <c r="C20" s="51"/>
      <c r="D20" s="51"/>
      <c r="E20" s="52"/>
      <c r="F20" s="42">
        <f>F18+F19</f>
        <v>0</v>
      </c>
    </row>
    <row r="21" spans="1:13" ht="36.75" customHeight="1">
      <c r="A21" s="40"/>
      <c r="B21" s="40"/>
      <c r="C21" s="41"/>
      <c r="D21" s="41"/>
      <c r="E21" s="20"/>
      <c r="F21" s="20"/>
    </row>
    <row r="22" spans="1:13" ht="15" customHeight="1">
      <c r="A22" s="15" t="s">
        <v>1</v>
      </c>
      <c r="B22" s="6"/>
      <c r="C22" s="6"/>
    </row>
    <row r="23" spans="1:13" ht="15" customHeight="1">
      <c r="C23" s="5"/>
      <c r="D23" s="10" t="s">
        <v>2</v>
      </c>
    </row>
    <row r="24" spans="1:13">
      <c r="C24" s="5"/>
      <c r="D24" s="11" t="s">
        <v>3</v>
      </c>
    </row>
    <row r="25" spans="1:13">
      <c r="C25" s="5"/>
      <c r="D25" s="10" t="s">
        <v>4</v>
      </c>
    </row>
  </sheetData>
  <mergeCells count="6">
    <mergeCell ref="A20:E20"/>
    <mergeCell ref="A3:F3"/>
    <mergeCell ref="A18:B18"/>
    <mergeCell ref="C18:E18"/>
    <mergeCell ref="A19:B19"/>
    <mergeCell ref="C19:E19"/>
  </mergeCells>
  <pageMargins left="0.9055118110236221" right="0.9055118110236221" top="0.74803149606299213" bottom="0.74803149606299213" header="0.31496062992125984" footer="0.31496062992125984"/>
  <pageSetup paperSize="9" scale="65" orientation="portrait" r:id="rId1"/>
  <headerFooter>
    <oddFooter>&amp;CStranica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opiculin</dc:creator>
  <cp:lastModifiedBy>zabramovic</cp:lastModifiedBy>
  <cp:lastPrinted>2017-10-09T12:47:27Z</cp:lastPrinted>
  <dcterms:created xsi:type="dcterms:W3CDTF">2011-06-07T08:36:03Z</dcterms:created>
  <dcterms:modified xsi:type="dcterms:W3CDTF">2017-10-10T12:37:40Z</dcterms:modified>
</cp:coreProperties>
</file>