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2435"/>
  </bookViews>
  <sheets>
    <sheet name="Troškovnik" sheetId="1" r:id="rId1"/>
  </sheets>
  <definedNames>
    <definedName name="_xlnm.Print_Titles" localSheetId="0">Troškovnik!$5:$13</definedName>
  </definedNames>
  <calcPr calcId="145621"/>
</workbook>
</file>

<file path=xl/calcChain.xml><?xml version="1.0" encoding="utf-8"?>
<calcChain xmlns="http://schemas.openxmlformats.org/spreadsheetml/2006/main">
  <c r="G27" i="1" l="1"/>
  <c r="G28" i="1" l="1"/>
  <c r="G29" i="1" s="1"/>
  <c r="G24" i="1"/>
  <c r="G25" i="1"/>
  <c r="G26" i="1"/>
  <c r="G15" i="1"/>
  <c r="G16" i="1" l="1"/>
  <c r="G17" i="1"/>
  <c r="G18" i="1"/>
  <c r="G19" i="1"/>
  <c r="G21" i="1" l="1"/>
  <c r="G22" i="1"/>
  <c r="G23" i="1"/>
</calcChain>
</file>

<file path=xl/sharedStrings.xml><?xml version="1.0" encoding="utf-8"?>
<sst xmlns="http://schemas.openxmlformats.org/spreadsheetml/2006/main" count="61" uniqueCount="49">
  <si>
    <t>Redni broj</t>
  </si>
  <si>
    <t>Naziv artikla</t>
  </si>
  <si>
    <t>Jedinica mjere</t>
  </si>
  <si>
    <t>kom</t>
  </si>
  <si>
    <t xml:space="preserve"> Količina</t>
  </si>
  <si>
    <t>FOND ZA ZAŠTITU OKOLIŠA I ENERGETSKU UČINKOVITOST</t>
  </si>
  <si>
    <t>izrada znaka i logotipa u različitim formatima te izrada knjige standarda u elektronskom (ne tiskanom) obliku</t>
  </si>
  <si>
    <t>do 4 varijante</t>
  </si>
  <si>
    <t>set promotivnih materijala poput rokovnika, blokova i sl. - do 10 komada</t>
  </si>
  <si>
    <t>roll up, 120x200 cm</t>
  </si>
  <si>
    <t>A1 ili A2 (po potrebi)</t>
  </si>
  <si>
    <t>format A5 sa spiralom na kraćem dijelu, 50 - 70 listova, papir reciklirani, tisak: 4/0, podloga: kartonska 300 g/m2</t>
  </si>
  <si>
    <t>drvene olovke s gumicom u setu (6 kom) u odgovarajućoj platnenoj vrećici, tisak na olovke i pakiranje jedna boja</t>
  </si>
  <si>
    <t>drveni ili reciklirani materijal, s tiskom jedna boja ili gravurom, memorije  64 GB</t>
  </si>
  <si>
    <t>Specifikacija</t>
  </si>
  <si>
    <r>
      <t>Usluge dizajna promotivnih materijala</t>
    </r>
    <r>
      <rPr>
        <sz val="10"/>
        <rFont val="Arial"/>
        <family val="2"/>
        <charset val="238"/>
      </rPr>
      <t xml:space="preserve"> </t>
    </r>
  </si>
  <si>
    <t>Izrada promotivnih materijala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</si>
  <si>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</si>
  <si>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</si>
  <si>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</si>
  <si>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</si>
  <si>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</si>
  <si>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</si>
  <si>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</si>
  <si>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</si>
  <si>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</si>
  <si>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</si>
  <si>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</si>
  <si>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 xml:space="preserve">USB </t>
  </si>
  <si>
    <t>Promotivne olovke</t>
  </si>
  <si>
    <t xml:space="preserve">Promotivni blok </t>
  </si>
  <si>
    <t xml:space="preserve">Promotivni rokovnik </t>
  </si>
  <si>
    <t>Plakat</t>
  </si>
  <si>
    <t>Samostojeći plakat</t>
  </si>
  <si>
    <t xml:space="preserve">Izrada osnovnog vizuala projekta i knjige standarda </t>
  </si>
  <si>
    <t xml:space="preserve">Dizajn plakata i priprema za tisak </t>
  </si>
  <si>
    <t xml:space="preserve">Dizajn i priprema za tisak za samostojeći roll up  </t>
  </si>
  <si>
    <t xml:space="preserve">Dizajn i priprema za tisak za reklamne oglase </t>
  </si>
  <si>
    <t xml:space="preserve">Grafička priprema za set promotivnih materijala </t>
  </si>
  <si>
    <t>Evidencijski broj nabave: E-VV-5/2019</t>
  </si>
  <si>
    <t>UKUPNA CIJENA PONUDE bez PDV-a</t>
  </si>
  <si>
    <t>PDV</t>
  </si>
  <si>
    <t>UKUPNA CIJENA PONUDE s PDV-om</t>
  </si>
  <si>
    <t>koji se sufinanciraju sredstvima iz EU fondova</t>
  </si>
  <si>
    <t xml:space="preserve">Predmet nabave: Usluge promidžbe i vidljivosti za promociju nabave spremnika za odvojeno prikupljanje otpada </t>
  </si>
  <si>
    <t xml:space="preserve">Troškovnik - Obrazac 1. </t>
  </si>
  <si>
    <t>prema izrađenom dizajnu, a u okviru sljedećih specifikacija: notes formata a5, od 160 do 200 stranica, sadržaj: najmanje osobni podaci i crtovlje, čvrste ili savitljive korice, elastična traka i traka označivača stranica, tisak 4/0 u boji ili c/b ovisi o dizajnu, na prednoj i stražnjoj strani rokovnika, papir unutrašnjih listova: reciklirani</t>
  </si>
  <si>
    <t xml:space="preserve">Ukupna cijena, kn </t>
  </si>
  <si>
    <t xml:space="preserve">Jedinična cijena, kn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</si>
</sst>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1" applyNumberFormat="0" applyAlignment="0" applyProtection="0"/>
    <xf numFmtId="0" fontId="15" fillId="0" borderId="6" applyNumberFormat="0" applyFill="0" applyAlignment="0" applyProtection="0"/>
    <xf numFmtId="0" fontId="16" fillId="23" borderId="0" applyNumberFormat="0" applyBorder="0" applyAlignment="0" applyProtection="0"/>
    <xf numFmtId="0" fontId="17" fillId="0" borderId="7" applyNumberFormat="0" applyFill="0" applyAlignment="0" applyProtection="0"/>
  </cellStyleXfs>
  <cellXfs count="6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/>
    <xf numFmtId="0" fontId="3" fillId="2" borderId="0" xfId="0" applyFont="1" applyFill="1"/>
    <xf numFmtId="0" fontId="0" fillId="2" borderId="0" xfId="0" applyFill="1"/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" fillId="2" borderId="0" xfId="0" applyFont="1" applyFill="1"/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4" fontId="2" fillId="0" borderId="8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/>
    <xf numFmtId="0" fontId="0" fillId="0" borderId="8" xfId="0" applyBorder="1" applyAlignment="1">
      <alignment horizontal="left" vertical="center" wrapText="1" indent="1"/>
    </xf>
    <xf numFmtId="0" fontId="0" fillId="0" borderId="8" xfId="0" applyBorder="1" applyAlignment="1">
      <alignment horizontal="center" vertical="center" wrapText="1"/>
    </xf>
    <xf numFmtId="0" fontId="21" fillId="24" borderId="8" xfId="0" applyFont="1" applyFill="1" applyBorder="1" applyAlignment="1">
      <alignment vertical="center" wrapText="1"/>
    </xf>
    <xf numFmtId="0" fontId="20" fillId="24" borderId="8" xfId="0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6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4" fontId="2" fillId="24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wrapText="1" indent="1"/>
    </xf>
    <xf numFmtId="0" fontId="0" fillId="0" borderId="25" xfId="0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/>
    </xf>
    <xf numFmtId="4" fontId="2" fillId="2" borderId="26" xfId="0" applyNumberFormat="1" applyFont="1" applyFill="1" applyBorder="1" applyAlignment="1">
      <alignment horizontal="center" vertical="center"/>
    </xf>
    <xf numFmtId="4" fontId="2" fillId="2" borderId="3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Total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Normal="100" zoomScaleSheetLayoutView="100" workbookViewId="0">
      <selection activeCell="L17" sqref="L17"/>
    </sheetView>
  </sheetViews>
  <sheetFormatPr defaultRowHeight="12.75" x14ac:dyDescent="0.2"/>
  <cols>
    <col min="1" max="1" width="7.85546875" style="8" customWidth="1"/>
    <col min="2" max="2" width="30.7109375" style="9" customWidth="1"/>
    <col min="3" max="3" width="40.7109375" style="9" customWidth="1"/>
    <col min="4" max="4" width="8.7109375" style="9" customWidth="1"/>
    <col min="5" max="5" width="8.7109375" style="19" customWidth="1"/>
    <col min="6" max="6" width="14.7109375" style="10" customWidth="1"/>
    <col min="7" max="7" width="14.42578125" style="10" customWidth="1"/>
    <col min="8" max="16384" width="9.140625" style="11"/>
  </cols>
  <sheetData>
    <row r="1" spans="1:7" s="24" customFormat="1" ht="15" customHeight="1" x14ac:dyDescent="0.2">
      <c r="A1" s="52" t="s">
        <v>45</v>
      </c>
      <c r="B1" s="52"/>
      <c r="C1" s="52"/>
      <c r="D1" s="52"/>
      <c r="E1" s="52"/>
      <c r="F1" s="52"/>
      <c r="G1" s="23"/>
    </row>
    <row r="2" spans="1:7" s="24" customFormat="1" ht="15" customHeight="1" x14ac:dyDescent="0.2">
      <c r="A2" s="30"/>
      <c r="B2" s="30"/>
      <c r="C2" s="30"/>
      <c r="D2" s="30"/>
      <c r="E2" s="30"/>
      <c r="F2" s="30"/>
      <c r="G2" s="23"/>
    </row>
    <row r="3" spans="1:7" s="24" customFormat="1" ht="15" customHeight="1" x14ac:dyDescent="0.2">
      <c r="A3" s="30"/>
      <c r="B3" s="30"/>
      <c r="C3" s="30"/>
      <c r="D3" s="30"/>
      <c r="E3" s="30"/>
      <c r="F3" s="30"/>
      <c r="G3" s="23"/>
    </row>
    <row r="4" spans="1:7" s="1" customFormat="1" ht="15" customHeight="1" x14ac:dyDescent="0.2">
      <c r="A4" s="15"/>
      <c r="B4" s="21"/>
      <c r="C4" s="21"/>
      <c r="D4" s="21"/>
      <c r="E4" s="22"/>
      <c r="F4" s="21"/>
      <c r="G4" s="2"/>
    </row>
    <row r="5" spans="1:7" s="1" customFormat="1" ht="15" customHeight="1" x14ac:dyDescent="0.2">
      <c r="A5" s="16" t="s">
        <v>5</v>
      </c>
      <c r="B5" s="16"/>
      <c r="C5" s="16"/>
      <c r="D5" s="16"/>
      <c r="E5" s="18"/>
      <c r="F5" s="16"/>
      <c r="G5" s="16"/>
    </row>
    <row r="6" spans="1:7" s="1" customFormat="1" ht="15" customHeight="1" x14ac:dyDescent="0.2">
      <c r="A6" s="15"/>
      <c r="B6" s="21"/>
      <c r="C6" s="21"/>
      <c r="D6" s="21"/>
      <c r="E6" s="22"/>
      <c r="F6" s="21"/>
      <c r="G6" s="2"/>
    </row>
    <row r="7" spans="1:7" s="1" customFormat="1" ht="15" customHeight="1" x14ac:dyDescent="0.25">
      <c r="A7" s="17" t="s">
        <v>44</v>
      </c>
      <c r="B7" s="13"/>
      <c r="C7" s="3"/>
      <c r="D7" s="3"/>
      <c r="E7" s="4"/>
      <c r="F7" s="4"/>
      <c r="G7" s="5"/>
    </row>
    <row r="8" spans="1:7" s="1" customFormat="1" ht="15" customHeight="1" x14ac:dyDescent="0.25">
      <c r="A8" s="17" t="s">
        <v>43</v>
      </c>
      <c r="B8" s="13"/>
      <c r="C8" s="3"/>
      <c r="D8" s="3"/>
      <c r="E8" s="4"/>
      <c r="F8" s="4"/>
      <c r="G8" s="5"/>
    </row>
    <row r="9" spans="1:7" s="1" customFormat="1" ht="15" customHeight="1" x14ac:dyDescent="0.25">
      <c r="A9" s="17"/>
      <c r="B9" s="13"/>
      <c r="C9" s="3"/>
      <c r="D9" s="3"/>
      <c r="E9" s="4"/>
      <c r="F9" s="4"/>
      <c r="G9" s="5"/>
    </row>
    <row r="10" spans="1:7" s="1" customFormat="1" ht="15" customHeight="1" x14ac:dyDescent="0.2">
      <c r="A10" s="12" t="s">
        <v>39</v>
      </c>
      <c r="B10" s="13"/>
      <c r="C10" s="3"/>
      <c r="D10" s="3"/>
      <c r="E10" s="4"/>
      <c r="F10" s="4"/>
      <c r="G10" s="6"/>
    </row>
    <row r="11" spans="1:7" s="1" customFormat="1" ht="15" customHeight="1" x14ac:dyDescent="0.2">
      <c r="A11" s="12"/>
      <c r="B11" s="13"/>
      <c r="C11" s="3"/>
      <c r="D11" s="3"/>
      <c r="E11" s="4"/>
      <c r="F11" s="4"/>
      <c r="G11" s="6"/>
    </row>
    <row r="12" spans="1:7" s="1" customFormat="1" ht="15" customHeight="1" thickBot="1" x14ac:dyDescent="0.25">
      <c r="A12" s="12"/>
      <c r="B12" s="13"/>
      <c r="C12" s="3"/>
      <c r="D12" s="3"/>
      <c r="E12" s="4"/>
      <c r="F12" s="4"/>
      <c r="G12" s="6"/>
    </row>
    <row r="13" spans="1:7" s="7" customFormat="1" ht="30" customHeight="1" thickBot="1" x14ac:dyDescent="0.25">
      <c r="A13" s="43" t="s">
        <v>0</v>
      </c>
      <c r="B13" s="44" t="s">
        <v>1</v>
      </c>
      <c r="C13" s="44" t="s">
        <v>14</v>
      </c>
      <c r="D13" s="44" t="s">
        <v>2</v>
      </c>
      <c r="E13" s="44" t="s">
        <v>4</v>
      </c>
      <c r="F13" s="44" t="s">
        <v>48</v>
      </c>
      <c r="G13" s="45" t="s">
        <v>47</v>
      </c>
    </row>
    <row r="14" spans="1:7" s="7" customFormat="1" ht="30" customHeight="1" x14ac:dyDescent="0.2">
      <c r="A14" s="39">
        <v>1</v>
      </c>
      <c r="B14" s="40" t="s">
        <v>15</v>
      </c>
      <c r="C14" s="40"/>
      <c r="D14" s="40"/>
      <c r="E14" s="41"/>
      <c r="F14" s="41"/>
      <c r="G14" s="42"/>
    </row>
    <row r="15" spans="1:7" s="7" customFormat="1" ht="45" customHeight="1" x14ac:dyDescent="0.2">
      <c r="A15" s="31" t="s">
        <v>17</v>
      </c>
      <c r="B15" s="25" t="s">
        <v>34</v>
      </c>
      <c r="C15" s="25" t="s">
        <v>6</v>
      </c>
      <c r="D15" s="25" t="s">
        <v>3</v>
      </c>
      <c r="E15" s="26">
        <v>1</v>
      </c>
      <c r="F15" s="20">
        <v>0</v>
      </c>
      <c r="G15" s="32">
        <f>E15*F15</f>
        <v>0</v>
      </c>
    </row>
    <row r="16" spans="1:7" s="7" customFormat="1" ht="30" customHeight="1" x14ac:dyDescent="0.2">
      <c r="A16" s="33" t="s">
        <v>18</v>
      </c>
      <c r="B16" s="25" t="s">
        <v>35</v>
      </c>
      <c r="C16" s="25" t="s">
        <v>7</v>
      </c>
      <c r="D16" s="25" t="s">
        <v>3</v>
      </c>
      <c r="E16" s="26">
        <v>1</v>
      </c>
      <c r="F16" s="20">
        <v>0</v>
      </c>
      <c r="G16" s="32">
        <f t="shared" ref="G16:G19" si="0">E16*F16</f>
        <v>0</v>
      </c>
    </row>
    <row r="17" spans="1:7" s="7" customFormat="1" ht="30" customHeight="1" x14ac:dyDescent="0.2">
      <c r="A17" s="33" t="s">
        <v>19</v>
      </c>
      <c r="B17" s="25" t="s">
        <v>36</v>
      </c>
      <c r="C17" s="25" t="s">
        <v>7</v>
      </c>
      <c r="D17" s="25" t="s">
        <v>3</v>
      </c>
      <c r="E17" s="26">
        <v>1</v>
      </c>
      <c r="F17" s="20">
        <v>0</v>
      </c>
      <c r="G17" s="32">
        <f t="shared" si="0"/>
        <v>0</v>
      </c>
    </row>
    <row r="18" spans="1:7" s="7" customFormat="1" ht="30" customHeight="1" x14ac:dyDescent="0.2">
      <c r="A18" s="33" t="s">
        <v>20</v>
      </c>
      <c r="B18" s="25" t="s">
        <v>37</v>
      </c>
      <c r="C18" s="25" t="s">
        <v>7</v>
      </c>
      <c r="D18" s="25" t="s">
        <v>3</v>
      </c>
      <c r="E18" s="26">
        <v>1</v>
      </c>
      <c r="F18" s="20">
        <v>0</v>
      </c>
      <c r="G18" s="32">
        <f t="shared" si="0"/>
        <v>0</v>
      </c>
    </row>
    <row r="19" spans="1:7" s="7" customFormat="1" ht="30" customHeight="1" x14ac:dyDescent="0.2">
      <c r="A19" s="33" t="s">
        <v>21</v>
      </c>
      <c r="B19" s="25" t="s">
        <v>38</v>
      </c>
      <c r="C19" s="25" t="s">
        <v>8</v>
      </c>
      <c r="D19" s="25" t="s">
        <v>3</v>
      </c>
      <c r="E19" s="26">
        <v>1</v>
      </c>
      <c r="F19" s="20">
        <v>0</v>
      </c>
      <c r="G19" s="32">
        <f t="shared" si="0"/>
        <v>0</v>
      </c>
    </row>
    <row r="20" spans="1:7" s="7" customFormat="1" ht="27" customHeight="1" x14ac:dyDescent="0.2">
      <c r="A20" s="34">
        <v>2</v>
      </c>
      <c r="B20" s="27" t="s">
        <v>16</v>
      </c>
      <c r="C20" s="27"/>
      <c r="D20" s="27"/>
      <c r="E20" s="28"/>
      <c r="F20" s="29"/>
      <c r="G20" s="35"/>
    </row>
    <row r="21" spans="1:7" s="7" customFormat="1" ht="29.25" customHeight="1" x14ac:dyDescent="0.2">
      <c r="A21" s="36" t="s">
        <v>22</v>
      </c>
      <c r="B21" s="25" t="s">
        <v>33</v>
      </c>
      <c r="C21" s="25" t="s">
        <v>9</v>
      </c>
      <c r="D21" s="25" t="s">
        <v>3</v>
      </c>
      <c r="E21" s="26">
        <v>6</v>
      </c>
      <c r="F21" s="20">
        <v>0</v>
      </c>
      <c r="G21" s="32">
        <f t="shared" ref="G21:G26" si="1">E21*F21</f>
        <v>0</v>
      </c>
    </row>
    <row r="22" spans="1:7" s="7" customFormat="1" ht="30.75" customHeight="1" x14ac:dyDescent="0.2">
      <c r="A22" s="36" t="s">
        <v>23</v>
      </c>
      <c r="B22" s="25" t="s">
        <v>32</v>
      </c>
      <c r="C22" s="25" t="s">
        <v>10</v>
      </c>
      <c r="D22" s="25" t="s">
        <v>3</v>
      </c>
      <c r="E22" s="26">
        <v>50</v>
      </c>
      <c r="F22" s="20">
        <v>0</v>
      </c>
      <c r="G22" s="32">
        <f t="shared" si="1"/>
        <v>0</v>
      </c>
    </row>
    <row r="23" spans="1:7" s="7" customFormat="1" ht="102" customHeight="1" x14ac:dyDescent="0.2">
      <c r="A23" s="36" t="s">
        <v>24</v>
      </c>
      <c r="B23" s="25" t="s">
        <v>31</v>
      </c>
      <c r="C23" s="25" t="s">
        <v>46</v>
      </c>
      <c r="D23" s="25" t="s">
        <v>3</v>
      </c>
      <c r="E23" s="26">
        <v>500</v>
      </c>
      <c r="F23" s="20">
        <v>0</v>
      </c>
      <c r="G23" s="32">
        <f t="shared" si="1"/>
        <v>0</v>
      </c>
    </row>
    <row r="24" spans="1:7" s="7" customFormat="1" ht="45" customHeight="1" x14ac:dyDescent="0.2">
      <c r="A24" s="36" t="s">
        <v>25</v>
      </c>
      <c r="B24" s="25" t="s">
        <v>30</v>
      </c>
      <c r="C24" s="25" t="s">
        <v>11</v>
      </c>
      <c r="D24" s="25" t="s">
        <v>3</v>
      </c>
      <c r="E24" s="26">
        <v>500</v>
      </c>
      <c r="F24" s="20">
        <v>0</v>
      </c>
      <c r="G24" s="32">
        <f t="shared" si="1"/>
        <v>0</v>
      </c>
    </row>
    <row r="25" spans="1:7" s="14" customFormat="1" ht="45" customHeight="1" x14ac:dyDescent="0.25">
      <c r="A25" s="37" t="s">
        <v>26</v>
      </c>
      <c r="B25" s="25" t="s">
        <v>29</v>
      </c>
      <c r="C25" s="25" t="s">
        <v>12</v>
      </c>
      <c r="D25" s="25" t="s">
        <v>3</v>
      </c>
      <c r="E25" s="26">
        <v>500</v>
      </c>
      <c r="F25" s="20">
        <v>0</v>
      </c>
      <c r="G25" s="32">
        <f t="shared" si="1"/>
        <v>0</v>
      </c>
    </row>
    <row r="26" spans="1:7" s="14" customFormat="1" ht="30" customHeight="1" thickBot="1" x14ac:dyDescent="0.3">
      <c r="A26" s="46" t="s">
        <v>27</v>
      </c>
      <c r="B26" s="47" t="s">
        <v>28</v>
      </c>
      <c r="C26" s="47" t="s">
        <v>13</v>
      </c>
      <c r="D26" s="47" t="s">
        <v>3</v>
      </c>
      <c r="E26" s="48">
        <v>500</v>
      </c>
      <c r="F26" s="49">
        <v>0</v>
      </c>
      <c r="G26" s="50">
        <f t="shared" si="1"/>
        <v>0</v>
      </c>
    </row>
    <row r="27" spans="1:7" s="14" customFormat="1" ht="30" customHeight="1" x14ac:dyDescent="0.25">
      <c r="A27" s="53" t="s">
        <v>40</v>
      </c>
      <c r="B27" s="54"/>
      <c r="C27" s="54"/>
      <c r="D27" s="54"/>
      <c r="E27" s="54"/>
      <c r="F27" s="55"/>
      <c r="G27" s="51">
        <f>SUM(G15:G26)</f>
        <v>0</v>
      </c>
    </row>
    <row r="28" spans="1:7" s="14" customFormat="1" ht="30" customHeight="1" x14ac:dyDescent="0.25">
      <c r="A28" s="56" t="s">
        <v>41</v>
      </c>
      <c r="B28" s="57"/>
      <c r="C28" s="57"/>
      <c r="D28" s="57"/>
      <c r="E28" s="57"/>
      <c r="F28" s="58"/>
      <c r="G28" s="32">
        <f>G27*0.25</f>
        <v>0</v>
      </c>
    </row>
    <row r="29" spans="1:7" s="14" customFormat="1" ht="30" customHeight="1" thickBot="1" x14ac:dyDescent="0.3">
      <c r="A29" s="59" t="s">
        <v>42</v>
      </c>
      <c r="B29" s="60"/>
      <c r="C29" s="60"/>
      <c r="D29" s="60"/>
      <c r="E29" s="60"/>
      <c r="F29" s="61"/>
      <c r="G29" s="38">
        <f>SUM(G27:G28)</f>
        <v>0</v>
      </c>
    </row>
  </sheetData>
  <mergeCells count="4">
    <mergeCell ref="A1:F1"/>
    <mergeCell ref="A27:F27"/>
    <mergeCell ref="A28:F28"/>
    <mergeCell ref="A29:F2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09219208-C160-4434-9464-13A75C9A7D0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Troškovnik!Ispis_naslova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Ondina Pičulin</cp:lastModifiedBy>
  <cp:lastPrinted>2019-05-15T09:50:28Z</cp:lastPrinted>
  <dcterms:created xsi:type="dcterms:W3CDTF">2017-02-23T13:30:12Z</dcterms:created>
  <dcterms:modified xsi:type="dcterms:W3CDTF">2019-05-15T09:50:34Z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5687172f-6fe5-4fe7-b1b8-0f2085f17463</vt:lpwstr>
  </property>
  <property fmtid="{D5CDD505-2E9C-101B-9397-08002B2CF9AE}" pid="3" name="bjSaver">
    <vt:lpwstr>fhqjIVE26dmGw58JKcpA7wAhxgtMxyzO</vt:lpwstr>
  </property>
  <property fmtid="{D5CDD505-2E9C-101B-9397-08002B2CF9AE}" pid="4" name="bjDocumentSecurityLabel">
    <vt:lpwstr>NEKLASIFICIRANO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</Properties>
</file>