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 LOKACIJA PGO 2025\01 GOSPIĆ\01 DON\Konzultacije\Objava web\"/>
    </mc:Choice>
  </mc:AlternateContent>
  <xr:revisionPtr revIDLastSave="0" documentId="13_ncr:1_{ED99CB16-A4C2-4F94-8F78-9D3216C78E6F}" xr6:coauthVersionLast="47" xr6:coauthVersionMax="47" xr10:uidLastSave="{00000000-0000-0000-0000-000000000000}"/>
  <bookViews>
    <workbookView xWindow="-118" yWindow="-118" windowWidth="33749" windowHeight="18380" xr2:uid="{00000000-000D-0000-FFFF-FFFF00000000}"/>
  </bookViews>
  <sheets>
    <sheet name="TROŠKOVNIK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G20" i="3"/>
  <c r="G17" i="3"/>
  <c r="G16" i="3"/>
  <c r="G25" i="3" l="1"/>
  <c r="G26" i="3" s="1"/>
  <c r="G27" i="3" s="1"/>
</calcChain>
</file>

<file path=xl/sharedStrings.xml><?xml version="1.0" encoding="utf-8"?>
<sst xmlns="http://schemas.openxmlformats.org/spreadsheetml/2006/main" count="45" uniqueCount="39">
  <si>
    <t>t</t>
  </si>
  <si>
    <t>NAZIV OTPADA</t>
  </si>
  <si>
    <t>19 12</t>
  </si>
  <si>
    <t>otpad od mehaničke obrade otpada (npr. od sortiranja, drobljenja, zbijanja, peletiranja) koji nije specificiran na drugi način</t>
  </si>
  <si>
    <t>19 12 04</t>
  </si>
  <si>
    <t>plastika i guma</t>
  </si>
  <si>
    <t>19 12 12</t>
  </si>
  <si>
    <t>ostali otpad (uključujući mješavine materijala) od mehaničke obrade otpada, koji nije naveden pod 19 12 11*</t>
  </si>
  <si>
    <t>OTPAD IZ GRAĐEVINA ZA GOSPODARENJE OTPADOM, UREĐAJA ZA PROČIŠĆAVANJE OTPADNIH VODA IZVAN MJESTA NASTANKA I PRIPREMU PITKE VODE I VODE ZA INDUSTRIJSKU UPORABU</t>
  </si>
  <si>
    <t>Red. broj</t>
  </si>
  <si>
    <t>Jedinica mjere</t>
  </si>
  <si>
    <t>Ukupna cijena stavke bez PDV-a (EUR)</t>
  </si>
  <si>
    <t>Ključni broj otpada</t>
  </si>
  <si>
    <t xml:space="preserve">CIJENA PONUDE u EUR s PDV-om: </t>
  </si>
  <si>
    <t xml:space="preserve">UKUPNA CIJENA u EUR bez PDV-a: </t>
  </si>
  <si>
    <t>a)</t>
  </si>
  <si>
    <t>OTPAD USKLADIŠTEN U BIG BAG VREĆAMA</t>
  </si>
  <si>
    <t>07 02 13</t>
  </si>
  <si>
    <t>otpadna plastika</t>
  </si>
  <si>
    <t>07</t>
  </si>
  <si>
    <t>OTPAD IZ ORGANSKIH KEMIJSKIH PROCESA</t>
  </si>
  <si>
    <t>07 02</t>
  </si>
  <si>
    <t>otpad od PFDU plastike, sintetičke gume i umjetnih vlakana</t>
  </si>
  <si>
    <t>b)</t>
  </si>
  <si>
    <t xml:space="preserve">	Nasip od uskladištenog „plastičnog agregata“</t>
  </si>
  <si>
    <t>19 12 11*</t>
  </si>
  <si>
    <t xml:space="preserve">ostali otpad (uključujući mješavine materijala) od mehaničke obrade koji sadrži opasne tvari </t>
  </si>
  <si>
    <t xml:space="preserve">IZNOS PDV-a u EUR: </t>
  </si>
  <si>
    <t>PRILOG 1 - KOMENTARI ZAINTERESIRANOG GOSPODARSKOG SUBJEKTA</t>
  </si>
  <si>
    <t>Naziv gospodarskog subjekta:</t>
  </si>
  <si>
    <t>A) KOMENTARI, SAVJETI, PRIJEDLOZI NA OPSEG POSLA, ZADAĆE I ROKOVE</t>
  </si>
  <si>
    <t>B) INFORMATIVNA PROCJENA VRIJEDNOSTI POSTUPKA NABAVE</t>
  </si>
  <si>
    <t>Informativna procjena jediničene cijene stavke bez PDV-a (EUR)</t>
  </si>
  <si>
    <t>Datum i mjesto:</t>
  </si>
  <si>
    <t>Prilog ispunio</t>
  </si>
  <si>
    <r>
      <t xml:space="preserve">Naručitelj: </t>
    </r>
    <r>
      <rPr>
        <sz val="12"/>
        <color theme="1"/>
        <rFont val="Calibri"/>
        <family val="2"/>
        <charset val="238"/>
        <scheme val="minor"/>
      </rPr>
      <t>Fond za zaštitu okoliša i energetsku učinkovitost</t>
    </r>
    <r>
      <rPr>
        <b/>
        <sz val="12"/>
        <color theme="1"/>
        <rFont val="Calibri"/>
        <family val="2"/>
        <charset val="238"/>
        <scheme val="minor"/>
      </rPr>
      <t xml:space="preserve">, </t>
    </r>
    <r>
      <rPr>
        <sz val="12"/>
        <color theme="1"/>
        <rFont val="Calibri"/>
        <family val="2"/>
        <charset val="238"/>
        <scheme val="minor"/>
      </rPr>
      <t>Radnička cesta 80, Zagreb</t>
    </r>
  </si>
  <si>
    <t xml:space="preserve">Napomena: Jedinične cijene sadrže sve stavke potrebne za realizaciju ove usluge, odnosno utovar otpada na lokaciji, vaganje, prijevoz i predaja na lokaciju za gospodarenje otpaodm i oporaba i/ili zbrinjavanje </t>
  </si>
  <si>
    <r>
      <t>Predmet nabave:</t>
    </r>
    <r>
      <rPr>
        <sz val="12"/>
        <color theme="1"/>
        <rFont val="Calibri"/>
        <family val="2"/>
        <charset val="238"/>
        <scheme val="minor"/>
      </rPr>
      <t xml:space="preserve">  USLUGA SANACIJE LOKACIJE ONEČIŠĆENE OTPADOM U GOSPIĆU (1.FAZA) </t>
    </r>
  </si>
  <si>
    <t>Okvirna 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</si>
</sst>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4" fontId="1" fillId="0" borderId="0" xfId="0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5" fillId="0" borderId="0" xfId="0" applyFont="1"/>
    <xf numFmtId="4" fontId="5" fillId="0" borderId="0" xfId="0" applyNumberFormat="1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0" fontId="5" fillId="0" borderId="9" xfId="0" applyFont="1" applyBorder="1" applyProtection="1">
      <protection locked="0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" fontId="0" fillId="0" borderId="0" xfId="0" applyNumberFormat="1" applyAlignment="1">
      <alignment vertical="center"/>
    </xf>
    <xf numFmtId="2" fontId="5" fillId="2" borderId="1" xfId="0" applyNumberFormat="1" applyFont="1" applyFill="1" applyBorder="1" applyAlignment="1">
      <alignment horizontal="right" vertical="center" wrapText="1"/>
    </xf>
    <xf numFmtId="2" fontId="5" fillId="4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vertical="center"/>
    </xf>
    <xf numFmtId="4" fontId="5" fillId="0" borderId="9" xfId="0" applyNumberFormat="1" applyFont="1" applyBorder="1" applyAlignment="1" applyProtection="1">
      <alignment horizontal="center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CCE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="85" zoomScaleNormal="85" workbookViewId="0">
      <selection activeCell="F24" sqref="F24"/>
    </sheetView>
  </sheetViews>
  <sheetFormatPr defaultRowHeight="15.05" x14ac:dyDescent="0.3"/>
  <cols>
    <col min="1" max="1" width="11.44140625" customWidth="1"/>
    <col min="2" max="2" width="12.88671875" customWidth="1"/>
    <col min="3" max="3" width="52" customWidth="1"/>
    <col min="4" max="4" width="11.109375" customWidth="1"/>
    <col min="5" max="5" width="13.109375" style="1" customWidth="1"/>
    <col min="6" max="6" width="23.33203125" customWidth="1"/>
    <col min="7" max="7" width="21.33203125" customWidth="1"/>
    <col min="8" max="8" width="24.6640625" customWidth="1"/>
    <col min="9" max="9" width="16.6640625" customWidth="1"/>
    <col min="11" max="11" width="12.6640625" customWidth="1"/>
  </cols>
  <sheetData>
    <row r="1" spans="1:7" s="2" customFormat="1" ht="35.35" customHeight="1" x14ac:dyDescent="0.35">
      <c r="A1" s="3" t="s">
        <v>28</v>
      </c>
      <c r="C1" s="22"/>
      <c r="E1" s="4"/>
    </row>
    <row r="2" spans="1:7" ht="15.75" x14ac:dyDescent="0.3">
      <c r="A2" s="6" t="s">
        <v>35</v>
      </c>
      <c r="B2" s="9"/>
      <c r="C2" s="9"/>
      <c r="D2" s="6"/>
      <c r="E2" s="23"/>
      <c r="F2" s="9"/>
      <c r="G2" s="9"/>
    </row>
    <row r="3" spans="1:7" ht="15.55" customHeight="1" x14ac:dyDescent="0.3">
      <c r="A3" s="33" t="s">
        <v>37</v>
      </c>
      <c r="B3" s="33"/>
      <c r="C3" s="33"/>
      <c r="D3" s="33"/>
      <c r="E3" s="33"/>
      <c r="F3" s="33"/>
      <c r="G3" s="33"/>
    </row>
    <row r="4" spans="1:7" ht="15.55" customHeight="1" thickBot="1" x14ac:dyDescent="0.35">
      <c r="A4" s="5"/>
      <c r="B4" s="5"/>
      <c r="C4" s="5"/>
      <c r="D4" s="5"/>
      <c r="E4" s="5"/>
      <c r="F4" s="5"/>
      <c r="G4" s="5"/>
    </row>
    <row r="5" spans="1:7" ht="33.049999999999997" customHeight="1" thickTop="1" thickBot="1" x14ac:dyDescent="0.35">
      <c r="A5" s="50" t="s">
        <v>29</v>
      </c>
      <c r="B5" s="50"/>
      <c r="C5" s="51"/>
      <c r="D5" s="47"/>
      <c r="E5" s="48"/>
      <c r="F5" s="48"/>
      <c r="G5" s="49"/>
    </row>
    <row r="6" spans="1:7" ht="33.049999999999997" customHeight="1" thickTop="1" thickBot="1" x14ac:dyDescent="0.35">
      <c r="A6" s="52" t="s">
        <v>30</v>
      </c>
      <c r="B6" s="52"/>
      <c r="C6" s="52"/>
      <c r="D6" s="52"/>
      <c r="E6" s="52"/>
      <c r="F6" s="52"/>
      <c r="G6" s="52"/>
    </row>
    <row r="7" spans="1:7" ht="191" customHeight="1" thickBot="1" x14ac:dyDescent="0.35">
      <c r="A7" s="53"/>
      <c r="B7" s="54"/>
      <c r="C7" s="54"/>
      <c r="D7" s="54"/>
      <c r="E7" s="54"/>
      <c r="F7" s="54"/>
      <c r="G7" s="55"/>
    </row>
    <row r="8" spans="1:7" ht="44.35" customHeight="1" x14ac:dyDescent="0.3">
      <c r="A8" s="6" t="s">
        <v>31</v>
      </c>
      <c r="B8" s="7"/>
      <c r="C8" s="7"/>
      <c r="D8" s="7"/>
      <c r="E8" s="8"/>
      <c r="F8" s="9"/>
      <c r="G8" s="9"/>
    </row>
    <row r="9" spans="1:7" ht="14.4" customHeight="1" x14ac:dyDescent="0.3">
      <c r="A9" s="9"/>
      <c r="B9" s="9"/>
      <c r="C9" s="9"/>
      <c r="D9" s="9"/>
      <c r="E9" s="10"/>
      <c r="F9" s="9"/>
      <c r="G9" s="9"/>
    </row>
    <row r="10" spans="1:7" ht="15.75" x14ac:dyDescent="0.3">
      <c r="A10" s="11"/>
      <c r="B10" s="36" t="s">
        <v>12</v>
      </c>
      <c r="C10" s="37" t="s">
        <v>1</v>
      </c>
      <c r="D10" s="38"/>
      <c r="E10" s="39"/>
      <c r="F10" s="39"/>
      <c r="G10" s="40"/>
    </row>
    <row r="11" spans="1:7" ht="15.75" x14ac:dyDescent="0.3">
      <c r="A11" s="13"/>
      <c r="B11" s="36"/>
      <c r="C11" s="37"/>
      <c r="D11" s="41"/>
      <c r="E11" s="42"/>
      <c r="F11" s="42"/>
      <c r="G11" s="43"/>
    </row>
    <row r="12" spans="1:7" ht="47.95" customHeight="1" x14ac:dyDescent="0.3">
      <c r="A12" s="14" t="s">
        <v>9</v>
      </c>
      <c r="B12" s="36"/>
      <c r="C12" s="37"/>
      <c r="D12" s="15" t="s">
        <v>10</v>
      </c>
      <c r="E12" s="17" t="s">
        <v>38</v>
      </c>
      <c r="F12" s="15" t="s">
        <v>32</v>
      </c>
      <c r="G12" s="15" t="s">
        <v>11</v>
      </c>
    </row>
    <row r="13" spans="1:7" s="24" customFormat="1" ht="39.6" customHeight="1" x14ac:dyDescent="0.3">
      <c r="A13" s="14" t="s">
        <v>15</v>
      </c>
      <c r="B13" s="44" t="s">
        <v>16</v>
      </c>
      <c r="C13" s="45"/>
      <c r="D13" s="45"/>
      <c r="E13" s="45"/>
      <c r="F13" s="45"/>
      <c r="G13" s="46"/>
    </row>
    <row r="14" spans="1:7" s="24" customFormat="1" ht="29.95" customHeight="1" x14ac:dyDescent="0.3">
      <c r="A14" s="12"/>
      <c r="B14" s="25">
        <v>19</v>
      </c>
      <c r="C14" s="34" t="s">
        <v>8</v>
      </c>
      <c r="D14" s="34"/>
      <c r="E14" s="34"/>
      <c r="F14" s="34"/>
      <c r="G14" s="34"/>
    </row>
    <row r="15" spans="1:7" s="24" customFormat="1" ht="37.5" customHeight="1" x14ac:dyDescent="0.3">
      <c r="A15" s="16"/>
      <c r="B15" s="26" t="s">
        <v>2</v>
      </c>
      <c r="C15" s="35" t="s">
        <v>3</v>
      </c>
      <c r="D15" s="35"/>
      <c r="E15" s="35"/>
      <c r="F15" s="35"/>
      <c r="G15" s="35"/>
    </row>
    <row r="16" spans="1:7" s="24" customFormat="1" ht="22.95" customHeight="1" x14ac:dyDescent="0.3">
      <c r="A16" s="16">
        <v>1</v>
      </c>
      <c r="B16" s="27" t="s">
        <v>4</v>
      </c>
      <c r="C16" s="28" t="s">
        <v>5</v>
      </c>
      <c r="D16" s="15" t="s">
        <v>0</v>
      </c>
      <c r="E16" s="17">
        <v>250</v>
      </c>
      <c r="F16" s="18"/>
      <c r="G16" s="31">
        <f>E16*F16</f>
        <v>0</v>
      </c>
    </row>
    <row r="17" spans="1:9" s="24" customFormat="1" ht="31.45" x14ac:dyDescent="0.3">
      <c r="A17" s="16">
        <v>2</v>
      </c>
      <c r="B17" s="27" t="s">
        <v>6</v>
      </c>
      <c r="C17" s="28" t="s">
        <v>7</v>
      </c>
      <c r="D17" s="15" t="s">
        <v>0</v>
      </c>
      <c r="E17" s="17">
        <v>150</v>
      </c>
      <c r="F17" s="18"/>
      <c r="G17" s="31">
        <f>E17*F17</f>
        <v>0</v>
      </c>
    </row>
    <row r="18" spans="1:9" s="24" customFormat="1" ht="20.95" customHeight="1" x14ac:dyDescent="0.3">
      <c r="A18" s="12"/>
      <c r="B18" s="29" t="s">
        <v>19</v>
      </c>
      <c r="C18" s="34" t="s">
        <v>20</v>
      </c>
      <c r="D18" s="34"/>
      <c r="E18" s="34"/>
      <c r="F18" s="34"/>
      <c r="G18" s="34"/>
    </row>
    <row r="19" spans="1:9" s="24" customFormat="1" ht="20" customHeight="1" x14ac:dyDescent="0.3">
      <c r="A19" s="16"/>
      <c r="B19" s="26" t="s">
        <v>21</v>
      </c>
      <c r="C19" s="35" t="s">
        <v>22</v>
      </c>
      <c r="D19" s="35"/>
      <c r="E19" s="35"/>
      <c r="F19" s="35"/>
      <c r="G19" s="35"/>
    </row>
    <row r="20" spans="1:9" s="24" customFormat="1" ht="29.95" customHeight="1" x14ac:dyDescent="0.3">
      <c r="A20" s="16">
        <v>3</v>
      </c>
      <c r="B20" s="27" t="s">
        <v>17</v>
      </c>
      <c r="C20" s="28" t="s">
        <v>18</v>
      </c>
      <c r="D20" s="15" t="s">
        <v>0</v>
      </c>
      <c r="E20" s="17">
        <v>250</v>
      </c>
      <c r="F20" s="18"/>
      <c r="G20" s="31">
        <f>E20*F20</f>
        <v>0</v>
      </c>
      <c r="I20" s="30"/>
    </row>
    <row r="21" spans="1:9" s="24" customFormat="1" ht="39.6" customHeight="1" x14ac:dyDescent="0.3">
      <c r="A21" s="14" t="s">
        <v>23</v>
      </c>
      <c r="B21" s="44" t="s">
        <v>24</v>
      </c>
      <c r="C21" s="45"/>
      <c r="D21" s="45"/>
      <c r="E21" s="45"/>
      <c r="F21" s="45"/>
      <c r="G21" s="46"/>
    </row>
    <row r="22" spans="1:9" s="24" customFormat="1" ht="29.95" customHeight="1" x14ac:dyDescent="0.3">
      <c r="A22" s="12"/>
      <c r="B22" s="25">
        <v>19</v>
      </c>
      <c r="C22" s="34" t="s">
        <v>8</v>
      </c>
      <c r="D22" s="34"/>
      <c r="E22" s="34"/>
      <c r="F22" s="34"/>
      <c r="G22" s="34"/>
    </row>
    <row r="23" spans="1:9" s="24" customFormat="1" ht="33.75" customHeight="1" x14ac:dyDescent="0.3">
      <c r="A23" s="16"/>
      <c r="B23" s="26" t="s">
        <v>2</v>
      </c>
      <c r="C23" s="35" t="s">
        <v>3</v>
      </c>
      <c r="D23" s="35"/>
      <c r="E23" s="35"/>
      <c r="F23" s="35"/>
      <c r="G23" s="35"/>
    </row>
    <row r="24" spans="1:9" s="24" customFormat="1" ht="31.45" x14ac:dyDescent="0.3">
      <c r="A24" s="16">
        <v>4</v>
      </c>
      <c r="B24" s="27" t="s">
        <v>25</v>
      </c>
      <c r="C24" s="28" t="s">
        <v>26</v>
      </c>
      <c r="D24" s="15" t="s">
        <v>0</v>
      </c>
      <c r="E24" s="17">
        <v>4550</v>
      </c>
      <c r="F24" s="18"/>
      <c r="G24" s="31">
        <f>E24*F24</f>
        <v>0</v>
      </c>
      <c r="I24" s="30"/>
    </row>
    <row r="25" spans="1:9" ht="37.15" customHeight="1" x14ac:dyDescent="0.3">
      <c r="A25" s="19"/>
      <c r="B25" s="19"/>
      <c r="C25" s="19"/>
      <c r="D25" s="19"/>
      <c r="E25" s="59" t="s">
        <v>14</v>
      </c>
      <c r="F25" s="59"/>
      <c r="G25" s="32">
        <f>G16+G17+G20+G24</f>
        <v>0</v>
      </c>
    </row>
    <row r="26" spans="1:9" ht="41.4" customHeight="1" x14ac:dyDescent="0.3">
      <c r="A26" s="19"/>
      <c r="B26" s="19"/>
      <c r="C26" s="19"/>
      <c r="D26" s="19"/>
      <c r="E26" s="59" t="s">
        <v>27</v>
      </c>
      <c r="F26" s="59"/>
      <c r="G26" s="32">
        <f>G25*0.25</f>
        <v>0</v>
      </c>
    </row>
    <row r="27" spans="1:9" ht="41.4" customHeight="1" x14ac:dyDescent="0.3">
      <c r="A27" s="19"/>
      <c r="B27" s="19"/>
      <c r="C27" s="19"/>
      <c r="D27" s="19"/>
      <c r="E27" s="59" t="s">
        <v>13</v>
      </c>
      <c r="F27" s="59"/>
      <c r="G27" s="32">
        <f>G25+G26</f>
        <v>0</v>
      </c>
    </row>
    <row r="28" spans="1:9" ht="14.4" hidden="1" customHeight="1" x14ac:dyDescent="0.3">
      <c r="A28" s="19"/>
      <c r="B28" s="19"/>
      <c r="C28" s="19"/>
      <c r="D28" s="19"/>
      <c r="E28" s="20"/>
      <c r="F28" s="19"/>
      <c r="G28" s="9"/>
    </row>
    <row r="29" spans="1:9" ht="15.55" x14ac:dyDescent="0.3">
      <c r="A29" s="9"/>
      <c r="B29" s="9"/>
      <c r="C29" s="9"/>
      <c r="D29" s="9"/>
      <c r="E29" s="10"/>
      <c r="F29" s="9"/>
      <c r="G29" s="9"/>
    </row>
    <row r="30" spans="1:9" ht="15.75" x14ac:dyDescent="0.3">
      <c r="A30" s="9"/>
      <c r="B30" s="9"/>
      <c r="C30" s="9"/>
      <c r="D30" s="9"/>
      <c r="E30" s="10"/>
      <c r="F30" s="9"/>
      <c r="G30" s="9"/>
    </row>
    <row r="31" spans="1:9" ht="15.75" x14ac:dyDescent="0.3">
      <c r="A31" s="9" t="s">
        <v>33</v>
      </c>
      <c r="B31" s="9"/>
      <c r="C31" s="21"/>
      <c r="D31" s="9"/>
      <c r="E31" s="10"/>
      <c r="F31" s="9"/>
      <c r="G31" s="9"/>
    </row>
    <row r="32" spans="1:9" ht="15.75" x14ac:dyDescent="0.3">
      <c r="A32" s="9"/>
      <c r="B32" s="9"/>
      <c r="C32" s="9"/>
      <c r="D32" s="9"/>
      <c r="E32" s="10"/>
      <c r="F32" s="9"/>
      <c r="G32" s="9"/>
    </row>
    <row r="33" spans="1:7" ht="15.75" x14ac:dyDescent="0.3">
      <c r="A33" s="9"/>
      <c r="B33" s="9"/>
      <c r="C33" s="9"/>
      <c r="D33" s="9"/>
      <c r="E33" s="10"/>
      <c r="F33" s="9"/>
      <c r="G33" s="9" t="s">
        <v>34</v>
      </c>
    </row>
    <row r="34" spans="1:7" ht="15.75" x14ac:dyDescent="0.3">
      <c r="A34" s="9"/>
      <c r="B34" s="9"/>
      <c r="C34" s="9"/>
      <c r="D34" s="9"/>
      <c r="E34" s="10"/>
      <c r="F34" s="9"/>
      <c r="G34" s="9"/>
    </row>
    <row r="35" spans="1:7" ht="15.75" x14ac:dyDescent="0.3">
      <c r="A35" s="9"/>
      <c r="B35" s="9"/>
      <c r="C35" s="9"/>
      <c r="D35" s="9"/>
      <c r="E35" s="60"/>
      <c r="F35" s="60"/>
      <c r="G35" s="60"/>
    </row>
    <row r="38" spans="1:7" ht="46.5" customHeight="1" x14ac:dyDescent="0.3">
      <c r="A38" s="56" t="s">
        <v>36</v>
      </c>
      <c r="B38" s="57"/>
      <c r="C38" s="57"/>
      <c r="D38" s="57"/>
      <c r="E38" s="57"/>
      <c r="F38" s="57"/>
      <c r="G38" s="58"/>
    </row>
  </sheetData>
  <sheetProtection sheet="1" selectLockedCells="1"/>
  <mergeCells count="21">
    <mergeCell ref="A38:G38"/>
    <mergeCell ref="E25:F25"/>
    <mergeCell ref="E26:F26"/>
    <mergeCell ref="E27:F27"/>
    <mergeCell ref="C18:G18"/>
    <mergeCell ref="C19:G19"/>
    <mergeCell ref="C22:G22"/>
    <mergeCell ref="C23:G23"/>
    <mergeCell ref="B21:G21"/>
    <mergeCell ref="E35:G35"/>
    <mergeCell ref="A3:G3"/>
    <mergeCell ref="C14:G14"/>
    <mergeCell ref="C15:G15"/>
    <mergeCell ref="B10:B12"/>
    <mergeCell ref="C10:C12"/>
    <mergeCell ref="D10:G11"/>
    <mergeCell ref="B13:G13"/>
    <mergeCell ref="D5:G5"/>
    <mergeCell ref="A5:C5"/>
    <mergeCell ref="A6:G6"/>
    <mergeCell ref="A7:G7"/>
  </mergeCells>
  <phoneticPr fontId="7" type="noConversion"/>
  <pageMargins left="0.7" right="0.7" top="0.75" bottom="0.75" header="0.3" footer="0.3"/>
  <pageSetup paperSize="9" scale="60" orientation="portrait" r:id="rId1"/>
  <headerFooter>
    <oddHeader>&amp;R&amp;"Times New Roman"&amp;10&amp;K1557B7 Stupanj klasifikacije: SLUŽBENO&amp;1#_x000D_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Milovan Zrakić</dc:creator>
  <cp:lastModifiedBy>Javor Marević</cp:lastModifiedBy>
  <cp:lastPrinted>2025-11-17T09:57:43Z</cp:lastPrinted>
  <dcterms:created xsi:type="dcterms:W3CDTF">2016-12-19T11:58:18Z</dcterms:created>
  <dcterms:modified xsi:type="dcterms:W3CDTF">2025-11-17T12:04:03Z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2025-10-23T11:51:01Z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c508f6ce-419b-45f1-9c97-5270b0310cc5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