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M:\CRNO BRDO\03 RADOVI NA UKLANJANJU\03.1 PRIPREMA JN\ZAHTJEV ZA NABAVU 13.12.2023\"/>
    </mc:Choice>
  </mc:AlternateContent>
  <xr:revisionPtr revIDLastSave="0" documentId="13_ncr:1_{9AB02234-1423-4F4B-8BE6-ACC09C47B392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Izračun emisija CO2-prijevoz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8" l="1"/>
  <c r="H13" i="8"/>
  <c r="H12" i="8"/>
  <c r="H11" i="8"/>
  <c r="H10" i="8"/>
  <c r="H9" i="8"/>
  <c r="H8" i="8"/>
  <c r="H7" i="8"/>
  <c r="H15" i="8" l="1"/>
</calcChain>
</file>

<file path=xl/sharedStrings.xml><?xml version="1.0" encoding="utf-8"?>
<sst xmlns="http://schemas.openxmlformats.org/spreadsheetml/2006/main" count="39" uniqueCount="32">
  <si>
    <t>1.</t>
  </si>
  <si>
    <t>2.</t>
  </si>
  <si>
    <t>3.</t>
  </si>
  <si>
    <t>4.</t>
  </si>
  <si>
    <t>UKUPNO</t>
  </si>
  <si>
    <t>5.</t>
  </si>
  <si>
    <r>
      <t>Izračun emisija CO</t>
    </r>
    <r>
      <rPr>
        <b/>
        <vertAlign val="subscript"/>
        <sz val="16"/>
        <color theme="1"/>
        <rFont val="Calibri"/>
        <family val="2"/>
        <charset val="238"/>
        <scheme val="minor"/>
      </rPr>
      <t>2</t>
    </r>
    <r>
      <rPr>
        <b/>
        <sz val="16"/>
        <color theme="1"/>
        <rFont val="Calibri"/>
        <family val="2"/>
        <charset val="238"/>
        <scheme val="minor"/>
      </rPr>
      <t>-prijevoz</t>
    </r>
  </si>
  <si>
    <t>R.br.</t>
  </si>
  <si>
    <t>6.</t>
  </si>
  <si>
    <t>7.</t>
  </si>
  <si>
    <t>Kopneni prijevoz</t>
  </si>
  <si>
    <t>Pomorski prijevoz</t>
  </si>
  <si>
    <t>Naziv i opis stavke</t>
  </si>
  <si>
    <r>
      <t>Ukupna udaljenost [km] prijeđena kopnenim prijevozom (od lokacije ukrcaja troske do lokacije gospodarenja otpadom</t>
    </r>
    <r>
      <rPr>
        <sz val="11"/>
        <color theme="1"/>
        <rFont val="Calibri"/>
        <family val="2"/>
        <scheme val="minor"/>
      </rPr>
      <t>)</t>
    </r>
  </si>
  <si>
    <r>
      <t>Emisijski faktor, FE 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ekv [kgCO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ekv/vozilu i km] - kopneni prijevoz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</si>
  <si>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 xml:space="preserve">Broj vozila - kopneni prijevoz (broj vozila potrebnih za prijevoz 150.000 t troske kopnenim vozilima, </t>
  </si>
  <si>
    <t>Ukupna udaljenost [km] prijeđena pomorskim prijevozom (od lokacije ukrcaja troske do lokacije gospodarenja otpadom)</t>
  </si>
  <si>
    <r>
      <t>Emisijski faktor, FE 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ekv [kgCO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ekv/vozilu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i km] - pomorski prijevoz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</si>
  <si>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tCO</t>
    </r>
    <r>
      <rPr>
        <b/>
        <vertAlign val="subscript"/>
        <sz val="16"/>
        <color theme="1"/>
        <rFont val="Calibri"/>
        <family val="2"/>
        <charset val="238"/>
        <scheme val="minor"/>
      </rPr>
      <t>2</t>
    </r>
    <r>
      <rPr>
        <b/>
        <sz val="16"/>
        <color theme="1"/>
        <rFont val="Calibri"/>
        <family val="2"/>
        <charset val="238"/>
        <scheme val="minor"/>
      </rPr>
      <t>ekv</t>
    </r>
  </si>
  <si>
    <t>Iznos</t>
  </si>
  <si>
    <t>POJAŠNJENJA ZA SVAKI STUPAC</t>
  </si>
  <si>
    <t>Npr. cestovna udaljenost od lokacije Biljane Donje do Zagreba iznosi 289 km te se taj podatak upisuje u stupac 1.</t>
  </si>
  <si>
    <t>Npr. ukoliko 1 vozilo može prevesti 30 t troske odjednom, bit će potrebno 5.000 vozila da se ukloni svih 150.000 t troske, te se u stupac 3. upisuje podatak 5000</t>
  </si>
  <si>
    <t>Npr. udaljenost koja se prolazi pomorskim putem u km od morske luke gdje se obavlja ukrcaj do lokacije iskrcaja</t>
  </si>
  <si>
    <r>
      <t>2 - Za potrebe proračuna, pošto je mjerna jedinica za emisijski faktor uzeta kilogram CO</t>
    </r>
    <r>
      <rPr>
        <vertAlign val="subscript"/>
        <sz val="10.5"/>
        <color theme="1"/>
        <rFont val="Calibri"/>
        <family val="2"/>
        <charset val="238"/>
        <scheme val="minor"/>
      </rPr>
      <t>2</t>
    </r>
    <r>
      <rPr>
        <sz val="10.5"/>
        <color theme="1"/>
        <rFont val="Calibri"/>
        <family val="2"/>
        <charset val="238"/>
        <scheme val="minor"/>
      </rPr>
      <t xml:space="preserve">ekv/vozilu i km, </t>
    </r>
    <r>
      <rPr>
        <sz val="10.5"/>
        <color rgb="FF0070C0"/>
        <rFont val="Calibri"/>
        <family val="2"/>
        <charset val="238"/>
        <scheme val="minor"/>
      </rPr>
      <t>brod će se nazivati "vozilom"</t>
    </r>
    <r>
      <rPr>
        <sz val="10.5"/>
        <color theme="1"/>
        <rFont val="Calibri"/>
        <family val="2"/>
        <charset val="238"/>
        <scheme val="minor"/>
      </rPr>
      <t xml:space="preserve">
3 - emisijski faktori za pomorski prijevoz nalaze se u EIB Project Carbon Footprint Methodologies-Methodologies for the assessment of project greenhouse gas emissions and emission variations (siječanj, 2023.), tablica A1.7-Transport emission factors (str. 40., Shipping-Bulk carrier (dwt)- parametar "TTW kgCO2e/vkm") </t>
    </r>
    <r>
      <rPr>
        <sz val="10.5"/>
        <color rgb="FF0070C0"/>
        <rFont val="Calibri"/>
        <family val="2"/>
        <charset val="238"/>
        <scheme val="minor"/>
      </rPr>
      <t>Npr. ako ponuditelj koristi brod kapaciteta 5000 t, koristi emisijski faktor 56,74, te ga upisuje u stupac 5.</t>
    </r>
  </si>
  <si>
    <t xml:space="preserve"> Npr. ukoliko 1 vozilo može prevesti 5.000 t troske odjednom, bit će potrebno 30 vozila da se ukloni svih 150.000 t troske, te se broj 30 upisuje u stupac 6</t>
  </si>
  <si>
    <t>Automatski izračun emisija CO2 ekv</t>
  </si>
  <si>
    <t>Ovaj izračun emisija prilaže se Ponudi</t>
  </si>
  <si>
    <t>* dodati novi red za novu kategoriju vozila po potrebi</t>
  </si>
  <si>
    <t>Broj vozila - pomorski prijevoz (broj vozila potrebnih za prijevoz 150.000 t troske pomorskim vozilima)</t>
  </si>
  <si>
    <r>
      <t>1 - Emisijski faktori za kopneni prijevoz nalaze se u Vodiču o metodologiji izračuna faktora emisija i uklanjanja stakleničkih plinova (listopad, 2022.), tablica 3-18. Faktori emisija stakleničkih plinova za prijevoz tereta - parametar "FE 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ekv" 
</t>
    </r>
    <r>
      <rPr>
        <sz val="11"/>
        <color rgb="FF0070C0"/>
        <rFont val="Calibri"/>
        <family val="2"/>
        <charset val="238"/>
        <scheme val="minor"/>
      </rPr>
      <t>N</t>
    </r>
    <r>
      <rPr>
        <sz val="11"/>
        <color rgb="FF0070C0"/>
        <rFont val="Calibri"/>
        <family val="2"/>
        <scheme val="minor"/>
      </rPr>
      <t>pr. ako ponuditelj koristiti vozilo s Dizel pogonsim gorivom nosivosti 21-32 t, koristi emisijski faktor 1,0013 i upisuje ga u stupac 2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sz val="11"/>
        <color theme="4" tint="-0.249977111117893"/>
        <rFont val="Calibri"/>
        <family val="2"/>
        <charset val="238"/>
        <scheme val="minor"/>
      </rPr>
      <t>Za drugu nosivost vozila uzima se adekvatan emisijski faktor iz Vodiča.</t>
    </r>
  </si>
  <si>
    <t>Izračun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</si>
</sst>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_-* #,##0.0\ _k_n_-;\-* #,##0.0\ _k_n_-;_-* &quot;-&quot;??\ _k_n_-;_-@_-"/>
    <numFmt numFmtId="166" formatCode="#,##0.0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Helv"/>
      <charset val="238"/>
    </font>
    <font>
      <sz val="12"/>
      <name val="HRHelvetica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vertAlign val="subscript"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scheme val="minor"/>
    </font>
    <font>
      <sz val="10.5"/>
      <color theme="1"/>
      <name val="Calibri"/>
      <family val="2"/>
      <charset val="238"/>
      <scheme val="minor"/>
    </font>
    <font>
      <vertAlign val="subscript"/>
      <sz val="10.5"/>
      <color theme="1"/>
      <name val="Calibri"/>
      <family val="2"/>
      <charset val="238"/>
      <scheme val="minor"/>
    </font>
    <font>
      <sz val="10.5"/>
      <color rgb="FF0070C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7" fillId="0" borderId="0"/>
    <xf numFmtId="0" fontId="5" fillId="0" borderId="0"/>
    <xf numFmtId="0" fontId="8" fillId="0" borderId="0"/>
    <xf numFmtId="0" fontId="4" fillId="0" borderId="0"/>
    <xf numFmtId="164" fontId="4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5"/>
    <xf numFmtId="0" fontId="9" fillId="0" borderId="3" xfId="5" applyFont="1" applyBorder="1" applyAlignment="1">
      <alignment horizontal="center" vertical="center"/>
    </xf>
    <xf numFmtId="165" fontId="9" fillId="0" borderId="3" xfId="6" applyNumberFormat="1" applyFont="1" applyBorder="1" applyAlignment="1">
      <alignment horizontal="center" vertical="center"/>
    </xf>
    <xf numFmtId="0" fontId="4" fillId="0" borderId="0" xfId="5" applyAlignment="1">
      <alignment vertical="center"/>
    </xf>
    <xf numFmtId="0" fontId="4" fillId="0" borderId="5" xfId="5" applyBorder="1"/>
    <xf numFmtId="0" fontId="4" fillId="0" borderId="6" xfId="5" applyBorder="1"/>
    <xf numFmtId="0" fontId="4" fillId="0" borderId="3" xfId="5" applyBorder="1"/>
    <xf numFmtId="0" fontId="12" fillId="0" borderId="3" xfId="5" applyFont="1" applyBorder="1" applyAlignment="1">
      <alignment horizontal="center" vertical="center" wrapText="1"/>
    </xf>
    <xf numFmtId="0" fontId="4" fillId="0" borderId="3" xfId="5" applyBorder="1" applyAlignment="1">
      <alignment horizontal="center" vertical="center" wrapText="1"/>
    </xf>
    <xf numFmtId="0" fontId="10" fillId="0" borderId="6" xfId="5" applyFont="1" applyBorder="1" applyAlignment="1">
      <alignment horizontal="center" vertical="center"/>
    </xf>
    <xf numFmtId="0" fontId="12" fillId="2" borderId="3" xfId="5" applyFont="1" applyFill="1" applyBorder="1" applyAlignment="1">
      <alignment horizontal="center" vertical="center"/>
    </xf>
    <xf numFmtId="0" fontId="15" fillId="2" borderId="3" xfId="5" applyFont="1" applyFill="1" applyBorder="1"/>
    <xf numFmtId="0" fontId="15" fillId="2" borderId="3" xfId="5" applyFont="1" applyFill="1" applyBorder="1" applyAlignment="1">
      <alignment horizontal="center"/>
    </xf>
    <xf numFmtId="0" fontId="15" fillId="0" borderId="0" xfId="5" applyFont="1"/>
    <xf numFmtId="0" fontId="9" fillId="0" borderId="0" xfId="5" applyFont="1" applyAlignment="1">
      <alignment horizontal="center" vertical="center"/>
    </xf>
    <xf numFmtId="0" fontId="4" fillId="0" borderId="0" xfId="5" applyAlignment="1">
      <alignment horizontal="center"/>
    </xf>
    <xf numFmtId="0" fontId="4" fillId="0" borderId="0" xfId="5" applyAlignment="1">
      <alignment horizontal="center" vertical="center"/>
    </xf>
    <xf numFmtId="0" fontId="16" fillId="0" borderId="3" xfId="5" applyFont="1" applyBorder="1" applyAlignment="1">
      <alignment vertical="top" wrapText="1"/>
    </xf>
    <xf numFmtId="0" fontId="18" fillId="0" borderId="3" xfId="5" applyFont="1" applyBorder="1" applyAlignment="1">
      <alignment horizontal="left" vertical="top" wrapText="1"/>
    </xf>
    <xf numFmtId="0" fontId="16" fillId="0" borderId="3" xfId="5" applyFont="1" applyBorder="1" applyAlignment="1">
      <alignment horizontal="left" vertical="top" wrapText="1"/>
    </xf>
    <xf numFmtId="0" fontId="4" fillId="0" borderId="3" xfId="5" applyBorder="1" applyAlignment="1">
      <alignment vertical="top" wrapText="1"/>
    </xf>
    <xf numFmtId="0" fontId="21" fillId="0" borderId="0" xfId="5" applyFont="1" applyAlignment="1">
      <alignment horizontal="center" vertical="center" wrapText="1"/>
    </xf>
    <xf numFmtId="0" fontId="12" fillId="2" borderId="0" xfId="5" applyFont="1" applyFill="1" applyAlignment="1">
      <alignment horizontal="center" vertical="center"/>
    </xf>
    <xf numFmtId="0" fontId="15" fillId="2" borderId="0" xfId="5" applyFont="1" applyFill="1"/>
    <xf numFmtId="0" fontId="15" fillId="2" borderId="0" xfId="5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0" borderId="3" xfId="5" applyFont="1" applyBorder="1" applyAlignment="1">
      <alignment horizontal="center" vertical="center" wrapText="1"/>
    </xf>
    <xf numFmtId="166" fontId="15" fillId="2" borderId="3" xfId="5" applyNumberFormat="1" applyFont="1" applyFill="1" applyBorder="1" applyAlignment="1">
      <alignment horizontal="center"/>
    </xf>
    <xf numFmtId="0" fontId="2" fillId="0" borderId="3" xfId="5" applyFont="1" applyBorder="1" applyAlignment="1">
      <alignment horizontal="center" vertical="top" wrapText="1"/>
    </xf>
    <xf numFmtId="0" fontId="12" fillId="0" borderId="4" xfId="5" applyFont="1" applyBorder="1" applyAlignment="1">
      <alignment horizontal="center" vertical="center"/>
    </xf>
    <xf numFmtId="0" fontId="10" fillId="2" borderId="3" xfId="5" applyFont="1" applyFill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/>
    </xf>
    <xf numFmtId="0" fontId="12" fillId="0" borderId="1" xfId="5" applyFont="1" applyBorder="1" applyAlignment="1">
      <alignment horizontal="center" vertical="center"/>
    </xf>
    <xf numFmtId="0" fontId="12" fillId="0" borderId="7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</cellXfs>
  <cellStyles count="7">
    <cellStyle name="Normal 2" xfId="4" xr:uid="{AB3E75B5-1FA2-4F95-9992-4734980D7CEC}"/>
    <cellStyle name="Normalno" xfId="0" builtinId="0"/>
    <cellStyle name="Normalno 2" xfId="1" xr:uid="{EB488FF1-617E-4AF6-A963-C7CA825AB9A2}"/>
    <cellStyle name="Normalno 3" xfId="3" xr:uid="{53A4894D-1427-4937-9F17-90B37FC9B757}"/>
    <cellStyle name="Normalno 3 2" xfId="5" xr:uid="{4AB8C915-C694-4899-8159-5F0D19C454D8}"/>
    <cellStyle name="Obično_List1" xfId="2" xr:uid="{A731110B-31F6-4DB7-A454-C66C197085CC}"/>
    <cellStyle name="Zarez 2" xfId="6" xr:uid="{295A1808-972F-40C9-83CD-D504BDEF9F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44EDA-1FC4-46DA-88B5-09870A4B6C6D}">
  <sheetPr>
    <pageSetUpPr fitToPage="1"/>
  </sheetPr>
  <dimension ref="A1:M21"/>
  <sheetViews>
    <sheetView tabSelected="1" topLeftCell="A7" zoomScaleNormal="100" workbookViewId="0">
      <selection activeCell="G24" sqref="G24"/>
    </sheetView>
  </sheetViews>
  <sheetFormatPr defaultColWidth="9.140625" defaultRowHeight="15"/>
  <cols>
    <col min="1" max="1" width="13.7109375" style="1" customWidth="1"/>
    <col min="2" max="2" width="18.140625" style="1" customWidth="1"/>
    <col min="3" max="3" width="18.42578125" style="1" customWidth="1"/>
    <col min="4" max="4" width="18" style="1" customWidth="1"/>
    <col min="5" max="5" width="14.140625" style="1" customWidth="1"/>
    <col min="6" max="7" width="21.140625" style="1" customWidth="1"/>
    <col min="8" max="8" width="13.28515625" style="1" customWidth="1"/>
    <col min="9" max="16384" width="9.140625" style="1"/>
  </cols>
  <sheetData>
    <row r="1" spans="1:8" ht="33" customHeight="1">
      <c r="A1" s="33" t="s">
        <v>6</v>
      </c>
      <c r="B1" s="33"/>
      <c r="C1" s="33"/>
      <c r="D1" s="33"/>
      <c r="E1" s="33"/>
      <c r="F1" s="33"/>
      <c r="G1" s="33"/>
      <c r="H1" s="33"/>
    </row>
    <row r="3" spans="1:8" s="4" customFormat="1" ht="20.25" customHeight="1">
      <c r="A3" s="2" t="s">
        <v>7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5</v>
      </c>
      <c r="G3" s="3" t="s">
        <v>8</v>
      </c>
      <c r="H3" s="3" t="s">
        <v>9</v>
      </c>
    </row>
    <row r="4" spans="1:8" ht="67.5" hidden="1" customHeight="1">
      <c r="A4" s="5"/>
      <c r="H4" s="6"/>
    </row>
    <row r="5" spans="1:8" ht="27.75" customHeight="1">
      <c r="A5" s="7"/>
      <c r="B5" s="34" t="s">
        <v>10</v>
      </c>
      <c r="C5" s="35"/>
      <c r="D5" s="36"/>
      <c r="E5" s="34" t="s">
        <v>11</v>
      </c>
      <c r="F5" s="35"/>
      <c r="G5" s="36"/>
      <c r="H5" s="32" t="s">
        <v>31</v>
      </c>
    </row>
    <row r="6" spans="1:8" ht="165">
      <c r="A6" s="8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29" t="s">
        <v>29</v>
      </c>
      <c r="H6" s="10" t="s">
        <v>18</v>
      </c>
    </row>
    <row r="7" spans="1:8" s="14" customFormat="1" ht="24.75" customHeight="1">
      <c r="A7" s="11" t="s">
        <v>19</v>
      </c>
      <c r="B7" s="12"/>
      <c r="C7" s="30"/>
      <c r="D7" s="13"/>
      <c r="E7" s="13"/>
      <c r="F7" s="30"/>
      <c r="G7" s="13"/>
      <c r="H7" s="11">
        <f>((B7*C7*D7)+(E7*F7*G7))/1000</f>
        <v>0</v>
      </c>
    </row>
    <row r="8" spans="1:8" s="14" customFormat="1" ht="24.75" customHeight="1">
      <c r="A8" s="11" t="s">
        <v>19</v>
      </c>
      <c r="B8" s="12"/>
      <c r="C8" s="30"/>
      <c r="D8" s="13"/>
      <c r="E8" s="13"/>
      <c r="F8" s="30"/>
      <c r="G8" s="13"/>
      <c r="H8" s="11">
        <f t="shared" ref="H8:H13" si="0">((B8*C8*D8)+(E8*F8*G8))/1000</f>
        <v>0</v>
      </c>
    </row>
    <row r="9" spans="1:8" s="14" customFormat="1" ht="24.75" customHeight="1">
      <c r="A9" s="11" t="s">
        <v>19</v>
      </c>
      <c r="B9" s="12"/>
      <c r="C9" s="30"/>
      <c r="D9" s="13"/>
      <c r="E9" s="13"/>
      <c r="F9" s="30"/>
      <c r="G9" s="13"/>
      <c r="H9" s="11">
        <f t="shared" si="0"/>
        <v>0</v>
      </c>
    </row>
    <row r="10" spans="1:8" s="14" customFormat="1" ht="24.75" customHeight="1">
      <c r="A10" s="11" t="s">
        <v>19</v>
      </c>
      <c r="B10" s="12"/>
      <c r="C10" s="30"/>
      <c r="D10" s="13"/>
      <c r="E10" s="13"/>
      <c r="F10" s="30"/>
      <c r="G10" s="13"/>
      <c r="H10" s="11">
        <f t="shared" si="0"/>
        <v>0</v>
      </c>
    </row>
    <row r="11" spans="1:8" s="14" customFormat="1" ht="24.75" customHeight="1">
      <c r="A11" s="11" t="s">
        <v>19</v>
      </c>
      <c r="B11" s="12"/>
      <c r="C11" s="30"/>
      <c r="D11" s="13"/>
      <c r="E11" s="13"/>
      <c r="F11" s="30"/>
      <c r="G11" s="13"/>
      <c r="H11" s="11">
        <f t="shared" si="0"/>
        <v>0</v>
      </c>
    </row>
    <row r="12" spans="1:8" s="14" customFormat="1" ht="24.75" customHeight="1">
      <c r="A12" s="11" t="s">
        <v>19</v>
      </c>
      <c r="B12" s="12"/>
      <c r="C12" s="30"/>
      <c r="D12" s="13"/>
      <c r="E12" s="13"/>
      <c r="F12" s="30"/>
      <c r="G12" s="13"/>
      <c r="H12" s="11">
        <f t="shared" si="0"/>
        <v>0</v>
      </c>
    </row>
    <row r="13" spans="1:8" s="14" customFormat="1" ht="24.75" customHeight="1">
      <c r="A13" s="11" t="s">
        <v>19</v>
      </c>
      <c r="B13" s="12"/>
      <c r="C13" s="30"/>
      <c r="D13" s="13"/>
      <c r="E13" s="13"/>
      <c r="F13" s="30"/>
      <c r="G13" s="13"/>
      <c r="H13" s="11">
        <f t="shared" si="0"/>
        <v>0</v>
      </c>
    </row>
    <row r="14" spans="1:8" s="14" customFormat="1" ht="24.75" customHeight="1">
      <c r="A14" s="11" t="s">
        <v>19</v>
      </c>
      <c r="B14" s="12"/>
      <c r="C14" s="30"/>
      <c r="D14" s="13"/>
      <c r="E14" s="13"/>
      <c r="F14" s="30"/>
      <c r="G14" s="13"/>
      <c r="H14" s="11">
        <f>((B14*C14*D14)+(E14*F14*G14))/1000</f>
        <v>0</v>
      </c>
    </row>
    <row r="15" spans="1:8" s="14" customFormat="1" ht="24.75" customHeight="1">
      <c r="A15" s="23"/>
      <c r="B15" s="24"/>
      <c r="C15" s="25"/>
      <c r="D15" s="25"/>
      <c r="E15" s="25"/>
      <c r="F15" s="25"/>
      <c r="G15" s="26" t="s">
        <v>4</v>
      </c>
      <c r="H15" s="27">
        <f>SUM(H7:H14)</f>
        <v>0</v>
      </c>
    </row>
    <row r="16" spans="1:8" s="14" customFormat="1" ht="18.75">
      <c r="A16" s="28" t="s">
        <v>28</v>
      </c>
      <c r="B16" s="24"/>
      <c r="C16" s="25"/>
      <c r="D16" s="25"/>
      <c r="E16" s="25"/>
      <c r="F16" s="25"/>
      <c r="G16" s="25"/>
      <c r="H16" s="23"/>
    </row>
    <row r="17" spans="1:13" ht="24.75" customHeight="1">
      <c r="A17" s="15"/>
      <c r="C17" s="16"/>
      <c r="D17" s="16"/>
      <c r="E17" s="16"/>
      <c r="F17" s="16"/>
      <c r="G17" s="16"/>
      <c r="H17" s="17"/>
    </row>
    <row r="18" spans="1:13" ht="24.75" customHeight="1">
      <c r="A18" s="37" t="s">
        <v>20</v>
      </c>
      <c r="B18" s="37"/>
      <c r="C18" s="37"/>
      <c r="D18" s="37"/>
      <c r="E18" s="37"/>
      <c r="F18" s="37"/>
      <c r="G18" s="37"/>
      <c r="H18" s="37"/>
    </row>
    <row r="19" spans="1:13" ht="388.5" customHeight="1">
      <c r="A19" s="7"/>
      <c r="B19" s="18" t="s">
        <v>21</v>
      </c>
      <c r="C19" s="31" t="s">
        <v>30</v>
      </c>
      <c r="D19" s="18" t="s">
        <v>22</v>
      </c>
      <c r="E19" s="18" t="s">
        <v>23</v>
      </c>
      <c r="F19" s="19" t="s">
        <v>24</v>
      </c>
      <c r="G19" s="20" t="s">
        <v>25</v>
      </c>
      <c r="H19" s="21" t="s">
        <v>26</v>
      </c>
      <c r="M19" s="22"/>
    </row>
    <row r="21" spans="1:13">
      <c r="A21" s="1" t="s">
        <v>27</v>
      </c>
    </row>
  </sheetData>
  <mergeCells count="4">
    <mergeCell ref="A1:H1"/>
    <mergeCell ref="B5:D5"/>
    <mergeCell ref="E5:G5"/>
    <mergeCell ref="A18:H18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Izračun emisija CO2-prijevoz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 Kovač</dc:creator>
  <cp:lastModifiedBy>Aleksandra Čilić</cp:lastModifiedBy>
  <cp:lastPrinted>2023-12-12T12:03:56Z</cp:lastPrinted>
  <dcterms:created xsi:type="dcterms:W3CDTF">2015-06-05T18:19:34Z</dcterms:created>
  <dcterms:modified xsi:type="dcterms:W3CDTF">2023-12-15T16:33:46Z</dcterms:modified>
</cp:coreProperties>
</file>