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M:\2023\+JEDNOSTAVNA+\MEMORANDUMI, KOŠULJICE ZA SPISE, KOVERTE, MAPE\"/>
    </mc:Choice>
  </mc:AlternateContent>
  <xr:revisionPtr revIDLastSave="0" documentId="13_ncr:1_{4B54927D-F152-4C30-BD86-062618903F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</sheets>
  <definedNames>
    <definedName name="jop" localSheetId="0">List1!#REF!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7" i="1"/>
  <c r="E17" i="1" l="1"/>
  <c r="E18" i="1" s="1"/>
  <c r="E19" i="1" s="1"/>
</calcChain>
</file>

<file path=xl/sharedStrings.xml><?xml version="1.0" encoding="utf-8"?>
<sst xmlns="http://schemas.openxmlformats.org/spreadsheetml/2006/main" count="22" uniqueCount="22">
  <si>
    <t>Količina</t>
  </si>
  <si>
    <t>Opis stavke</t>
  </si>
  <si>
    <t>Redni broj</t>
  </si>
  <si>
    <t>PDV</t>
  </si>
  <si>
    <t>Cijena ponude u EURO bez PDV-a:</t>
  </si>
  <si>
    <t>Ukupna cijena ponude u EURO s PDV-om:</t>
  </si>
  <si>
    <t>Memorandum</t>
  </si>
  <si>
    <t>Omotnice (kuverte) American</t>
  </si>
  <si>
    <t>Omotnice (kuverte) B5</t>
  </si>
  <si>
    <t>Omotnice (kuverte) B6</t>
  </si>
  <si>
    <r>
      <t>Košuljice za spise - Omot spisa neupravnog predmeta</t>
    </r>
    <r>
      <rPr>
        <sz val="10"/>
        <color rgb="FF000000"/>
        <rFont val="Calibri"/>
        <family val="2"/>
        <charset val="238"/>
      </rPr>
      <t xml:space="preserve"> </t>
    </r>
  </si>
  <si>
    <t>Posjetnice</t>
  </si>
  <si>
    <t>Papirnata vrećica s križnim dnom</t>
  </si>
  <si>
    <t>Mapa A4</t>
  </si>
  <si>
    <t>Blok A5</t>
  </si>
  <si>
    <t>Blok A4</t>
  </si>
  <si>
    <t>Jedinična cijena u EUR bez PDV-a</t>
  </si>
  <si>
    <t>Ukupna cijena u EUR bez PDV-a</t>
  </si>
  <si>
    <t>Obrazac 5 - Troškovnik</t>
  </si>
  <si>
    <t>sitni uredski i potrošni materijal, papirnate vrećice s logotipom Fonda</t>
  </si>
  <si>
    <t xml:space="preserve">Postupak nabave: Memorandumi, košuljice za spise, koverte, mape, vizitke, </t>
  </si>
  <si>
    <t>Evidencijski broj nabave: E-JN-3/2023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</si>
</sst>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8" xfId="0" applyFont="1" applyBorder="1" applyAlignment="1">
      <alignment horizontal="left" vertical="center" wrapText="1"/>
    </xf>
    <xf numFmtId="4" fontId="0" fillId="0" borderId="0" xfId="0" applyNumberFormat="1"/>
    <xf numFmtId="3" fontId="3" fillId="0" borderId="9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4" fontId="0" fillId="0" borderId="1" xfId="0" applyNumberFormat="1" applyBorder="1"/>
    <xf numFmtId="0" fontId="4" fillId="0" borderId="13" xfId="0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5" fillId="0" borderId="0" xfId="0" applyFont="1" applyAlignment="1">
      <alignment horizontal="right" indent="9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2:K21"/>
  <sheetViews>
    <sheetView tabSelected="1" workbookViewId="0">
      <selection activeCell="J9" sqref="J9"/>
    </sheetView>
  </sheetViews>
  <sheetFormatPr defaultRowHeight="15" x14ac:dyDescent="0.25"/>
  <cols>
    <col min="1" max="1" width="8.85546875" customWidth="1"/>
    <col min="2" max="2" width="49.85546875" style="1" customWidth="1"/>
    <col min="3" max="3" width="28.85546875" style="1" customWidth="1"/>
    <col min="4" max="4" width="17.42578125" style="1" customWidth="1"/>
    <col min="5" max="5" width="12" customWidth="1"/>
  </cols>
  <sheetData>
    <row r="2" spans="1:11" s="9" customFormat="1" x14ac:dyDescent="0.25">
      <c r="B2" s="36" t="s">
        <v>18</v>
      </c>
      <c r="C2" s="36"/>
      <c r="D2" s="36"/>
      <c r="E2" s="36"/>
    </row>
    <row r="3" spans="1:11" s="9" customFormat="1" x14ac:dyDescent="0.25">
      <c r="A3" s="9" t="s">
        <v>21</v>
      </c>
      <c r="B3" s="25"/>
      <c r="C3" s="10"/>
      <c r="D3" s="10"/>
    </row>
    <row r="4" spans="1:11" x14ac:dyDescent="0.25">
      <c r="A4" s="9" t="s">
        <v>20</v>
      </c>
      <c r="B4" s="10"/>
    </row>
    <row r="5" spans="1:11" ht="15.75" thickBot="1" x14ac:dyDescent="0.3">
      <c r="A5" s="9" t="s">
        <v>19</v>
      </c>
      <c r="B5" s="10"/>
    </row>
    <row r="6" spans="1:11" ht="45.75" thickBot="1" x14ac:dyDescent="0.3">
      <c r="A6" s="20" t="s">
        <v>2</v>
      </c>
      <c r="B6" s="21" t="s">
        <v>1</v>
      </c>
      <c r="C6" s="22" t="s">
        <v>0</v>
      </c>
      <c r="D6" s="21" t="s">
        <v>16</v>
      </c>
      <c r="E6" s="23" t="s">
        <v>17</v>
      </c>
    </row>
    <row r="7" spans="1:11" ht="15.75" thickBot="1" x14ac:dyDescent="0.3">
      <c r="A7" s="2">
        <v>1</v>
      </c>
      <c r="B7" s="3" t="s">
        <v>6</v>
      </c>
      <c r="C7" s="13">
        <v>110000</v>
      </c>
      <c r="D7" s="24">
        <v>0</v>
      </c>
      <c r="E7" s="26">
        <f>C7*D7</f>
        <v>0</v>
      </c>
      <c r="K7" s="12"/>
    </row>
    <row r="8" spans="1:11" ht="15.75" thickBot="1" x14ac:dyDescent="0.3">
      <c r="A8" s="2">
        <v>2</v>
      </c>
      <c r="B8" s="4" t="s">
        <v>7</v>
      </c>
      <c r="C8" s="13">
        <v>10000</v>
      </c>
      <c r="D8" s="24">
        <v>0</v>
      </c>
      <c r="E8" s="26">
        <f>C8*D8</f>
        <v>0</v>
      </c>
      <c r="K8" s="12"/>
    </row>
    <row r="9" spans="1:11" ht="15.75" thickBot="1" x14ac:dyDescent="0.3">
      <c r="A9" s="2">
        <v>3</v>
      </c>
      <c r="B9" s="5" t="s">
        <v>8</v>
      </c>
      <c r="C9" s="13">
        <v>100000</v>
      </c>
      <c r="D9" s="24">
        <v>0</v>
      </c>
      <c r="E9" s="26">
        <f>C9*D9</f>
        <v>0</v>
      </c>
      <c r="K9" s="12"/>
    </row>
    <row r="10" spans="1:11" ht="15.75" thickBot="1" x14ac:dyDescent="0.3">
      <c r="A10" s="2">
        <v>4</v>
      </c>
      <c r="B10" s="5" t="s">
        <v>9</v>
      </c>
      <c r="C10" s="13">
        <v>10000</v>
      </c>
      <c r="D10" s="24">
        <v>0</v>
      </c>
      <c r="E10" s="26">
        <f>C10*D10</f>
        <v>0</v>
      </c>
      <c r="K10" s="12"/>
    </row>
    <row r="11" spans="1:11" ht="15.75" thickBot="1" x14ac:dyDescent="0.3">
      <c r="A11" s="2">
        <v>5</v>
      </c>
      <c r="B11" s="6" t="s">
        <v>10</v>
      </c>
      <c r="C11" s="14">
        <v>30000</v>
      </c>
      <c r="D11" s="24">
        <v>0</v>
      </c>
      <c r="E11" s="26">
        <f>C11*D11</f>
        <v>0</v>
      </c>
      <c r="K11" s="12"/>
    </row>
    <row r="12" spans="1:11" ht="15.75" thickBot="1" x14ac:dyDescent="0.3">
      <c r="A12" s="2">
        <v>6</v>
      </c>
      <c r="B12" s="8" t="s">
        <v>11</v>
      </c>
      <c r="C12" s="14">
        <v>8000</v>
      </c>
      <c r="D12" s="24">
        <v>0</v>
      </c>
      <c r="E12" s="26">
        <f>C12*D12</f>
        <v>0</v>
      </c>
      <c r="K12" s="12"/>
    </row>
    <row r="13" spans="1:11" ht="15.75" thickBot="1" x14ac:dyDescent="0.3">
      <c r="A13" s="2">
        <v>7</v>
      </c>
      <c r="B13" s="18" t="s">
        <v>12</v>
      </c>
      <c r="C13" s="15">
        <v>300</v>
      </c>
      <c r="D13" s="24">
        <v>0</v>
      </c>
      <c r="E13" s="26">
        <f>C13*D13</f>
        <v>0</v>
      </c>
      <c r="K13" s="12"/>
    </row>
    <row r="14" spans="1:11" ht="15.75" thickBot="1" x14ac:dyDescent="0.3">
      <c r="A14" s="2">
        <v>8</v>
      </c>
      <c r="B14" s="19" t="s">
        <v>13</v>
      </c>
      <c r="C14" s="16">
        <v>500</v>
      </c>
      <c r="D14" s="24">
        <v>0</v>
      </c>
      <c r="E14" s="26">
        <f>C14*D14</f>
        <v>0</v>
      </c>
      <c r="K14" s="12"/>
    </row>
    <row r="15" spans="1:11" ht="15.75" thickBot="1" x14ac:dyDescent="0.3">
      <c r="A15" s="2">
        <v>9</v>
      </c>
      <c r="B15" s="11" t="s">
        <v>14</v>
      </c>
      <c r="C15" s="17">
        <v>300</v>
      </c>
      <c r="D15" s="24">
        <v>0</v>
      </c>
      <c r="E15" s="26">
        <f>C15*D15</f>
        <v>0</v>
      </c>
      <c r="K15" s="12"/>
    </row>
    <row r="16" spans="1:11" ht="15.75" thickBot="1" x14ac:dyDescent="0.3">
      <c r="A16" s="27">
        <v>10</v>
      </c>
      <c r="B16" s="18" t="s">
        <v>15</v>
      </c>
      <c r="C16" s="28">
        <v>300</v>
      </c>
      <c r="D16" s="29">
        <v>0</v>
      </c>
      <c r="E16" s="26">
        <f>C16*D16</f>
        <v>0</v>
      </c>
      <c r="K16" s="12"/>
    </row>
    <row r="17" spans="1:5" ht="15" customHeight="1" thickBot="1" x14ac:dyDescent="0.3">
      <c r="A17" s="30" t="s">
        <v>4</v>
      </c>
      <c r="B17" s="31"/>
      <c r="C17" s="31"/>
      <c r="D17" s="32"/>
      <c r="E17" s="26">
        <f>SUM(E7:E16)</f>
        <v>0</v>
      </c>
    </row>
    <row r="18" spans="1:5" ht="16.5" thickBot="1" x14ac:dyDescent="0.3">
      <c r="A18" s="33" t="s">
        <v>3</v>
      </c>
      <c r="B18" s="34"/>
      <c r="C18" s="34"/>
      <c r="D18" s="35"/>
      <c r="E18" s="26">
        <f>E17*0.25</f>
        <v>0</v>
      </c>
    </row>
    <row r="19" spans="1:5" ht="16.5" thickBot="1" x14ac:dyDescent="0.3">
      <c r="A19" s="33" t="s">
        <v>5</v>
      </c>
      <c r="B19" s="34"/>
      <c r="C19" s="34"/>
      <c r="D19" s="35"/>
      <c r="E19" s="26">
        <f>E17+E18</f>
        <v>0</v>
      </c>
    </row>
    <row r="20" spans="1:5" x14ac:dyDescent="0.25">
      <c r="B20" s="7"/>
    </row>
    <row r="21" spans="1:5" x14ac:dyDescent="0.25">
      <c r="B21"/>
    </row>
  </sheetData>
  <mergeCells count="4">
    <mergeCell ref="A17:D17"/>
    <mergeCell ref="A18:D18"/>
    <mergeCell ref="A19:D19"/>
    <mergeCell ref="B2:E2"/>
  </mergeCells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1D42A-282E-4385-9DCD-BD81527C7C5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userSelected">
  <element uid="937e288e-3614-44b9-bb31-237331b81634" value=""/>
</sisl>
</file>

<file path=customXml/itemProps1.xml><?xml version="1.0" encoding="utf-8"?>
<ds:datastoreItem xmlns:ds="http://schemas.openxmlformats.org/officeDocument/2006/customXml" ds:itemID="{C9816DF2-0C71-457C-933A-050541C446F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Fond za zastitu okolisa i energetsku ucinkovitost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Davor Krivić</dc:creator>
  <cp:lastModifiedBy>Ivana Pašuld</cp:lastModifiedBy>
  <cp:lastPrinted>2021-01-18T14:20:11Z</cp:lastPrinted>
  <dcterms:created xsi:type="dcterms:W3CDTF">2016-05-30T08:16:03Z</dcterms:created>
  <dcterms:modified xsi:type="dcterms:W3CDTF">2023-02-23T14:00:51Z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95a409b5-5e21-4b28-94c3-d69be44ccb31</vt:lpwstr>
  </property>
  <property fmtid="{D5CDD505-2E9C-101B-9397-08002B2CF9AE}" pid="3" name="bjSaver">
    <vt:lpwstr>+p+d+qbcWVR8Eup389WDpTOyPmQBCJJq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5" name="bjDocumentLabelXML-0">
    <vt:lpwstr>ames.com/2008/01/sie/internal/label"&gt;&lt;element uid="937e288e-3614-44b9-bb31-237331b81634" value="" /&gt;&lt;/sisl&gt;</vt:lpwstr>
  </property>
  <property fmtid="{D5CDD505-2E9C-101B-9397-08002B2CF9AE}" pid="6" name="bjDocumentSecurityLabel">
    <vt:lpwstr>NEKLASIFICIRANO</vt:lpwstr>
  </property>
  <property fmtid="{D5CDD505-2E9C-101B-9397-08002B2CF9AE}" pid="7" name="bjClsUserRVM">
    <vt:lpwstr>[]</vt:lpwstr>
  </property>
</Properties>
</file>